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1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owontario-my.sharepoint.com/personal/frank_rowontario_ca/Documents/Website Stories/"/>
    </mc:Choice>
  </mc:AlternateContent>
  <xr:revisionPtr revIDLastSave="22" documentId="8_{8DE907FB-F769-9D4D-9C91-6B698AB9A381}" xr6:coauthVersionLast="45" xr6:coauthVersionMax="45" xr10:uidLastSave="{31652EB2-81B7-EA48-A418-C2F71BA24128}"/>
  <bookViews>
    <workbookView xWindow="31980" yWindow="460" windowWidth="27980" windowHeight="15720" activeTab="3" xr2:uid="{00000000-000D-0000-FFFF-FFFF00000000}"/>
  </bookViews>
  <sheets>
    <sheet name="Row Ontario 3km TT" sheetId="1" r:id="rId1"/>
    <sheet name="U17M" sheetId="4" r:id="rId2"/>
    <sheet name="U17W" sheetId="5" r:id="rId3"/>
    <sheet name="U19M" sheetId="6" r:id="rId4"/>
    <sheet name="U19W" sheetId="7" r:id="rId5"/>
    <sheet name="U23M" sheetId="8" r:id="rId6"/>
    <sheet name="U23W" sheetId="9" r:id="rId7"/>
    <sheet name="SrM" sheetId="10" r:id="rId8"/>
    <sheet name="SrW" sheetId="11" r:id="rId9"/>
    <sheet name="MastersM" sheetId="12" r:id="rId10"/>
    <sheet name="MastersW" sheetId="13" r:id="rId11"/>
  </sheets>
  <definedNames>
    <definedName name="LS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1" i="4" l="1"/>
  <c r="H9" i="7"/>
  <c r="H26" i="5"/>
  <c r="H13" i="5"/>
  <c r="H12" i="7"/>
  <c r="H4" i="7"/>
  <c r="H9" i="4"/>
  <c r="H9" i="5"/>
  <c r="H17" i="4"/>
  <c r="H32" i="5"/>
  <c r="H27" i="5"/>
  <c r="H15" i="5"/>
  <c r="H12" i="5"/>
  <c r="H4" i="5"/>
  <c r="H5" i="12"/>
  <c r="H61" i="1"/>
  <c r="H47" i="1"/>
  <c r="H104" i="1"/>
  <c r="H81" i="1"/>
  <c r="H54" i="1"/>
  <c r="H35" i="1"/>
  <c r="H49" i="1"/>
  <c r="H65" i="1"/>
  <c r="H118" i="1"/>
  <c r="H113" i="1"/>
  <c r="H105" i="1"/>
  <c r="H90" i="1"/>
  <c r="H79" i="1"/>
  <c r="H43" i="1"/>
  <c r="H28" i="1"/>
  <c r="H6" i="8" l="1"/>
  <c r="H45" i="5"/>
  <c r="H20" i="7"/>
  <c r="H4" i="8"/>
  <c r="H5" i="10"/>
  <c r="H6" i="10"/>
  <c r="H4" i="11"/>
  <c r="H7" i="9"/>
  <c r="H5" i="8"/>
  <c r="H26" i="1"/>
  <c r="H142" i="1"/>
  <c r="H88" i="1"/>
  <c r="H6" i="1"/>
  <c r="H27" i="1"/>
  <c r="H33" i="1"/>
  <c r="H38" i="1"/>
  <c r="H59" i="1"/>
  <c r="H19" i="1"/>
  <c r="H11" i="9"/>
  <c r="H4" i="13"/>
  <c r="H9" i="10"/>
  <c r="H7" i="10"/>
  <c r="H13" i="12"/>
  <c r="H7" i="13"/>
  <c r="H24" i="5"/>
  <c r="H9" i="9"/>
  <c r="H18" i="7"/>
  <c r="H131" i="1"/>
  <c r="H116" i="1"/>
  <c r="H82" i="1"/>
  <c r="H51" i="1"/>
  <c r="H84" i="1"/>
  <c r="H146" i="1"/>
  <c r="H102" i="1"/>
  <c r="H86" i="1"/>
  <c r="H78" i="1"/>
  <c r="H3" i="8" l="1"/>
  <c r="H4" i="4"/>
  <c r="H8" i="6"/>
  <c r="H3" i="11"/>
  <c r="H3" i="9"/>
  <c r="H5" i="9"/>
  <c r="H6" i="9"/>
  <c r="H8" i="5"/>
  <c r="H23" i="7"/>
  <c r="H8" i="9"/>
  <c r="H12" i="12"/>
  <c r="H4" i="1"/>
  <c r="H9" i="1"/>
  <c r="H18" i="1"/>
  <c r="H16" i="1"/>
  <c r="H29" i="1"/>
  <c r="H44" i="1"/>
  <c r="H57" i="1"/>
  <c r="H64" i="1"/>
  <c r="H109" i="1"/>
  <c r="H69" i="1"/>
  <c r="H76" i="1"/>
  <c r="H31" i="5"/>
  <c r="H40" i="5"/>
  <c r="H13" i="4"/>
  <c r="H24" i="7"/>
  <c r="H10" i="7"/>
  <c r="H13" i="7"/>
  <c r="H3" i="7"/>
  <c r="H112" i="1"/>
  <c r="H133" i="1"/>
  <c r="H75" i="1"/>
  <c r="H119" i="1"/>
  <c r="H50" i="1"/>
  <c r="H60" i="1"/>
  <c r="H21" i="1"/>
  <c r="H22" i="7" l="1"/>
  <c r="H26" i="7"/>
  <c r="H13" i="6"/>
  <c r="H20" i="5"/>
  <c r="H35" i="5"/>
  <c r="H41" i="5"/>
  <c r="H14" i="5"/>
  <c r="H28" i="5"/>
  <c r="H101" i="1"/>
  <c r="H15" i="4"/>
  <c r="H18" i="4"/>
  <c r="H19" i="4"/>
  <c r="H17" i="7"/>
  <c r="H14" i="7"/>
  <c r="H5" i="7"/>
  <c r="H5" i="6"/>
  <c r="H3" i="6"/>
  <c r="H30" i="5"/>
  <c r="H29" i="5"/>
  <c r="H23" i="5"/>
  <c r="H22" i="5"/>
  <c r="H11" i="5"/>
  <c r="H6" i="5"/>
  <c r="H3" i="5"/>
  <c r="H16" i="4"/>
  <c r="H12" i="4"/>
  <c r="H8" i="4"/>
  <c r="H3" i="4"/>
  <c r="H108" i="1" l="1"/>
  <c r="H127" i="1"/>
  <c r="H107" i="1"/>
  <c r="H83" i="1"/>
  <c r="H136" i="1"/>
  <c r="H120" i="1"/>
  <c r="H95" i="1"/>
  <c r="H89" i="1"/>
  <c r="H134" i="1"/>
  <c r="H126" i="1"/>
  <c r="H98" i="1"/>
  <c r="H114" i="1"/>
  <c r="H68" i="1"/>
  <c r="H111" i="1"/>
  <c r="H110" i="1"/>
  <c r="H100" i="1"/>
  <c r="H73" i="1"/>
  <c r="H30" i="1"/>
  <c r="H63" i="1"/>
  <c r="H72" i="1"/>
  <c r="H10" i="1"/>
  <c r="H58" i="1"/>
  <c r="H37" i="1"/>
  <c r="H5" i="1"/>
  <c r="H7" i="1"/>
  <c r="H31" i="1"/>
</calcChain>
</file>

<file path=xl/sharedStrings.xml><?xml version="1.0" encoding="utf-8"?>
<sst xmlns="http://schemas.openxmlformats.org/spreadsheetml/2006/main" count="1353" uniqueCount="224">
  <si>
    <t>NAME</t>
  </si>
  <si>
    <t>Course Length =</t>
  </si>
  <si>
    <t>Start</t>
  </si>
  <si>
    <t>Finish</t>
  </si>
  <si>
    <t>TIME</t>
  </si>
  <si>
    <t>22.9.02</t>
  </si>
  <si>
    <t xml:space="preserve">Category </t>
  </si>
  <si>
    <t xml:space="preserve">Catagories Men </t>
  </si>
  <si>
    <t xml:space="preserve">Catagories Women </t>
  </si>
  <si>
    <t>U19M</t>
  </si>
  <si>
    <t>U23M</t>
  </si>
  <si>
    <t>Sr M</t>
  </si>
  <si>
    <t>U19W</t>
  </si>
  <si>
    <t>U23W</t>
  </si>
  <si>
    <t>SrW</t>
  </si>
  <si>
    <t xml:space="preserve">Row Ontario 3 km  TT Results </t>
  </si>
  <si>
    <t>AA - 21 years &amp; over</t>
  </si>
  <si>
    <t>A - 27 years &amp; over</t>
  </si>
  <si>
    <t>B - 36 years &amp; over</t>
  </si>
  <si>
    <t>C - 43 years &amp; over</t>
  </si>
  <si>
    <t>D - 50 years &amp; over</t>
  </si>
  <si>
    <t>E - 55 years &amp; over</t>
  </si>
  <si>
    <t>F - 60 years &amp; over</t>
  </si>
  <si>
    <t>J - 80 years &amp; over</t>
  </si>
  <si>
    <t>K - 85 years &amp; over</t>
  </si>
  <si>
    <t>L - 90 years &amp; over</t>
  </si>
  <si>
    <t>G - 65 years &amp; over </t>
  </si>
  <si>
    <t>H - 70 years &amp; over </t>
  </si>
  <si>
    <t>I - 75 years &amp; over </t>
  </si>
  <si>
    <t xml:space="preserve">Masters Age Catagories </t>
  </si>
  <si>
    <t>Madeline Lauriault</t>
  </si>
  <si>
    <t>Matthew Lokhonia</t>
  </si>
  <si>
    <t>Aidan Hembruff</t>
  </si>
  <si>
    <t>Isabelle Ngo</t>
  </si>
  <si>
    <t>Dahlia Rostom</t>
  </si>
  <si>
    <t>David Klassen</t>
  </si>
  <si>
    <t>Zoe Wolfenden</t>
  </si>
  <si>
    <t>Zella James</t>
  </si>
  <si>
    <t>Ben Grenier</t>
  </si>
  <si>
    <t>Caitlin McMann</t>
  </si>
  <si>
    <t>Mira Clarke</t>
  </si>
  <si>
    <t>Sascha Motz</t>
  </si>
  <si>
    <t>Alisson Mbonjo</t>
  </si>
  <si>
    <t>Maia Hembruff</t>
  </si>
  <si>
    <t>Juan Morales-Oropeza</t>
  </si>
  <si>
    <t>Luke Connolly</t>
  </si>
  <si>
    <t xml:space="preserve">Club </t>
  </si>
  <si>
    <t xml:space="preserve">Ottawa Rowing Club </t>
  </si>
  <si>
    <t>U17 W</t>
  </si>
  <si>
    <t>U17 M</t>
  </si>
  <si>
    <t>U19 M</t>
  </si>
  <si>
    <t>U19 W</t>
  </si>
  <si>
    <t>Rowan Hobbs</t>
  </si>
  <si>
    <t>Joe Parsons</t>
  </si>
  <si>
    <t>Greg Marshall</t>
  </si>
  <si>
    <t>Liam Csiffary</t>
  </si>
  <si>
    <t>Ellie Keith</t>
  </si>
  <si>
    <t>Molly Tomsic</t>
  </si>
  <si>
    <t>Jacqueline Reilly-King</t>
  </si>
  <si>
    <t>Katy Colby</t>
  </si>
  <si>
    <t>Elsa Matiation</t>
  </si>
  <si>
    <t>Madeleine Kenny</t>
  </si>
  <si>
    <t>Ana Napert</t>
  </si>
  <si>
    <t>MM F</t>
  </si>
  <si>
    <t xml:space="preserve">Bill Stone </t>
  </si>
  <si>
    <t>Island Lake Rowing Club</t>
  </si>
  <si>
    <t xml:space="preserve">U19 M </t>
  </si>
  <si>
    <t xml:space="preserve">Payton Gauthier </t>
  </si>
  <si>
    <t>Niagara Falls Rowing Club</t>
  </si>
  <si>
    <t>George Martinson</t>
  </si>
  <si>
    <t>St. Catharines Rowing Club</t>
  </si>
  <si>
    <t xml:space="preserve">Lucas Maroney </t>
  </si>
  <si>
    <t>Notre Dame Rowing Club</t>
  </si>
  <si>
    <t xml:space="preserve">Jake Janzen </t>
  </si>
  <si>
    <t>South Niagara Rowing Club</t>
  </si>
  <si>
    <t xml:space="preserve">Fiona Elliot </t>
  </si>
  <si>
    <t>London Western Rowing Club</t>
  </si>
  <si>
    <t>U23 W</t>
  </si>
  <si>
    <t>Abbey Maillet</t>
  </si>
  <si>
    <t xml:space="preserve">Sudbury Rowing Club </t>
  </si>
  <si>
    <t xml:space="preserve">U19 W </t>
  </si>
  <si>
    <t>Bella Durcak</t>
  </si>
  <si>
    <t xml:space="preserve">Leander Boat Club </t>
  </si>
  <si>
    <t>Hannah Elliot</t>
  </si>
  <si>
    <t>Grace Weaver</t>
  </si>
  <si>
    <t>Stasia Bittman</t>
  </si>
  <si>
    <t xml:space="preserve">Teagan Orth </t>
  </si>
  <si>
    <t xml:space="preserve">Megan Jackson </t>
  </si>
  <si>
    <t>Madeson Scott</t>
  </si>
  <si>
    <t xml:space="preserve">Emma Dockray </t>
  </si>
  <si>
    <t xml:space="preserve">Cole Carter </t>
  </si>
  <si>
    <t xml:space="preserve">Kingston Rowing Club </t>
  </si>
  <si>
    <t xml:space="preserve">U17 W </t>
  </si>
  <si>
    <t xml:space="preserve">Isidora Ferguson </t>
  </si>
  <si>
    <t xml:space="preserve">Emily Pain </t>
  </si>
  <si>
    <t xml:space="preserve">Chloe Derbyshire </t>
  </si>
  <si>
    <r>
      <rPr>
        <sz val="10"/>
        <rFont val="Calibri"/>
        <family val="2"/>
        <scheme val="minor"/>
      </rPr>
      <t>Eirlys Hunter</t>
    </r>
    <r>
      <rPr>
        <b/>
        <sz val="10"/>
        <rFont val="Calibri"/>
        <family val="2"/>
        <scheme val="minor"/>
      </rPr>
      <t xml:space="preserve"> </t>
    </r>
  </si>
  <si>
    <t xml:space="preserve">U17 M </t>
  </si>
  <si>
    <t xml:space="preserve">Ben Stephenson </t>
  </si>
  <si>
    <t xml:space="preserve">Amber Comis </t>
  </si>
  <si>
    <t>Sr W</t>
  </si>
  <si>
    <t xml:space="preserve">Emma Jane Randall </t>
  </si>
  <si>
    <t xml:space="preserve">Catherine Davison </t>
  </si>
  <si>
    <t xml:space="preserve">Emily Benny </t>
  </si>
  <si>
    <t>Sarah Stephenson</t>
  </si>
  <si>
    <t>Rachel Weber</t>
  </si>
  <si>
    <t>Mackenzie Mihorean</t>
  </si>
  <si>
    <t>Sequoia Elson</t>
  </si>
  <si>
    <t>Emma Khatchedourian</t>
  </si>
  <si>
    <t>Matthew Bai</t>
  </si>
  <si>
    <t>Shelby McMahon</t>
  </si>
  <si>
    <t>Maggie Zhang</t>
  </si>
  <si>
    <t>Jim Dywer</t>
  </si>
  <si>
    <t>Kira Mels-Williams</t>
  </si>
  <si>
    <t>Ava Dlugolecki</t>
  </si>
  <si>
    <t>Oliva Latour</t>
  </si>
  <si>
    <t>Elisa Skoett</t>
  </si>
  <si>
    <t>Alex Freeman</t>
  </si>
  <si>
    <t>Jackie Blunt</t>
  </si>
  <si>
    <t>Cassidy Deane</t>
  </si>
  <si>
    <t>Henry Bruin</t>
  </si>
  <si>
    <t>Kyland Mels-Williams</t>
  </si>
  <si>
    <t>MM G</t>
  </si>
  <si>
    <t>U23 M</t>
  </si>
  <si>
    <t xml:space="preserve">Curtis Ames </t>
  </si>
  <si>
    <t>Frannie MacGregor</t>
  </si>
  <si>
    <t>Lexi Armstrong</t>
  </si>
  <si>
    <t>Rory Smith</t>
  </si>
  <si>
    <t>Alison Parsons</t>
  </si>
  <si>
    <t>Terry Hamilton</t>
  </si>
  <si>
    <t>Vince Rutter</t>
  </si>
  <si>
    <t>Amey Paradkar</t>
  </si>
  <si>
    <t>Francie Sweitzer</t>
  </si>
  <si>
    <t>Caileigh Leach</t>
  </si>
  <si>
    <t>Thunder Bay Rowing Club</t>
  </si>
  <si>
    <t>MW H</t>
  </si>
  <si>
    <t>MW D</t>
  </si>
  <si>
    <t>James Lovett</t>
  </si>
  <si>
    <t>Grace Hutton</t>
  </si>
  <si>
    <t>Hayley Chase</t>
  </si>
  <si>
    <t>Anthony Ciaccia</t>
  </si>
  <si>
    <t>Kurtis Sobkowich</t>
  </si>
  <si>
    <t>Caelan Weber-Martin</t>
  </si>
  <si>
    <t>Kristina Harris</t>
  </si>
  <si>
    <t>Megan Harris</t>
  </si>
  <si>
    <t>Mitchell Flach</t>
  </si>
  <si>
    <t xml:space="preserve">Guelph Rowing Club </t>
  </si>
  <si>
    <t xml:space="preserve">Giulia Buratto </t>
  </si>
  <si>
    <t>Felicia Pedersen</t>
  </si>
  <si>
    <t>Sam Rau</t>
  </si>
  <si>
    <t xml:space="preserve">LaSalle Rowing Club </t>
  </si>
  <si>
    <t>James Leigh</t>
  </si>
  <si>
    <t>Clara Van Dyk</t>
  </si>
  <si>
    <t>Anna Van Dyk</t>
  </si>
  <si>
    <t>Rachael Sauer</t>
  </si>
  <si>
    <t>Olivia Wogan</t>
  </si>
  <si>
    <t>Abby Welch</t>
  </si>
  <si>
    <t>Cole Bujan</t>
  </si>
  <si>
    <t>Eve Belfry</t>
  </si>
  <si>
    <t>Owen Couroux</t>
  </si>
  <si>
    <t>Jillian Van Dyk</t>
  </si>
  <si>
    <t>Alyssa Dekker</t>
  </si>
  <si>
    <t>Zoey Snider</t>
  </si>
  <si>
    <t>Zoe Sacuta</t>
  </si>
  <si>
    <t>Emma Van Dyk</t>
  </si>
  <si>
    <t>Joey Everitt</t>
  </si>
  <si>
    <t>MM B</t>
  </si>
  <si>
    <t>Kyle Nummi</t>
  </si>
  <si>
    <t xml:space="preserve">Don Rowing Club </t>
  </si>
  <si>
    <t>Adrian Breen</t>
  </si>
  <si>
    <t>John-Wesley Appleton</t>
  </si>
  <si>
    <t xml:space="preserve">SR M </t>
  </si>
  <si>
    <t>Jared Thomson</t>
  </si>
  <si>
    <t>Christian Goff</t>
  </si>
  <si>
    <t xml:space="preserve">Lorne Thomas </t>
  </si>
  <si>
    <t>Steve Dymtrasz</t>
  </si>
  <si>
    <t xml:space="preserve">Andrew Bellerby </t>
  </si>
  <si>
    <t>Riley Poot</t>
  </si>
  <si>
    <t>Ingo Ensminger</t>
  </si>
  <si>
    <t>Anna Pamenter</t>
  </si>
  <si>
    <t>SR W</t>
  </si>
  <si>
    <t>Sarah Pidgen</t>
  </si>
  <si>
    <t>Dennis Ovdiyenko</t>
  </si>
  <si>
    <t xml:space="preserve">Harold Chataway </t>
  </si>
  <si>
    <t>Elena Sati</t>
  </si>
  <si>
    <t>Nicole Yarzon</t>
  </si>
  <si>
    <t>Jack Welton</t>
  </si>
  <si>
    <t>Angelika Foska</t>
  </si>
  <si>
    <t>Shae Birch</t>
  </si>
  <si>
    <t>Abigail Najjar</t>
  </si>
  <si>
    <t>Elizabeth Najjar</t>
  </si>
  <si>
    <t>Erika Porter</t>
  </si>
  <si>
    <t>Clew Meagher</t>
  </si>
  <si>
    <t>Arienne Birch</t>
  </si>
  <si>
    <t>Gabriela Foska</t>
  </si>
  <si>
    <t>Heather MacDonald</t>
  </si>
  <si>
    <t>Tasmin Willms</t>
  </si>
  <si>
    <t>Fiona Porter</t>
  </si>
  <si>
    <t>Alex Motzek</t>
  </si>
  <si>
    <t>Brian Howe</t>
  </si>
  <si>
    <t>Ani Altounia</t>
  </si>
  <si>
    <t xml:space="preserve">Ella Hastings </t>
  </si>
  <si>
    <t xml:space="preserve">Muskoka Rowing Club </t>
  </si>
  <si>
    <t xml:space="preserve">MM A </t>
  </si>
  <si>
    <t>Javier Cappella</t>
  </si>
  <si>
    <t>MW F</t>
  </si>
  <si>
    <t xml:space="preserve">Cindy Rusak </t>
  </si>
  <si>
    <t>Burnstown Rowing Club</t>
  </si>
  <si>
    <t xml:space="preserve">Bill Stevens </t>
  </si>
  <si>
    <t xml:space="preserve">Mark Robson </t>
  </si>
  <si>
    <t>MM E</t>
  </si>
  <si>
    <t xml:space="preserve">Leo Hall </t>
  </si>
  <si>
    <t>John Bistko</t>
  </si>
  <si>
    <t>MM C</t>
  </si>
  <si>
    <t>Andrew Mactaggart</t>
  </si>
  <si>
    <t>MM H</t>
  </si>
  <si>
    <t>Mike Neary</t>
  </si>
  <si>
    <t xml:space="preserve">MM E </t>
  </si>
  <si>
    <t xml:space="preserve">Mike Neary </t>
  </si>
  <si>
    <t>R</t>
  </si>
  <si>
    <t>Masters M</t>
  </si>
  <si>
    <t xml:space="preserve">Masters W </t>
  </si>
  <si>
    <t xml:space="preserve">Masters M </t>
  </si>
  <si>
    <t xml:space="preserve">Row Ontario 3 km TT Full Results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</si>
</sst>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:ss.0"/>
  </numFmts>
  <fonts count="9">
    <font>
      <sz val="11"/>
      <color theme="1"/>
      <name val="Calibri"/>
      <family val="2"/>
      <scheme val="minor"/>
    </font>
    <font>
      <sz val="10"/>
      <name val="MS Sans Serif"/>
      <family val="2"/>
    </font>
    <font>
      <b/>
      <sz val="14"/>
      <name val="Arial Black"/>
      <family val="2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3" fillId="0" borderId="4" xfId="0" applyFont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0" xfId="0" applyFont="1"/>
    <xf numFmtId="49" fontId="5" fillId="0" borderId="3" xfId="1" applyNumberFormat="1" applyFont="1" applyBorder="1" applyAlignment="1">
      <alignment horizontal="center"/>
    </xf>
    <xf numFmtId="0" fontId="5" fillId="0" borderId="3" xfId="1" applyFont="1" applyBorder="1" applyAlignment="1">
      <alignment horizontal="center"/>
    </xf>
    <xf numFmtId="164" fontId="5" fillId="0" borderId="3" xfId="1" applyNumberFormat="1" applyFont="1" applyBorder="1" applyAlignment="1">
      <alignment horizontal="center"/>
    </xf>
    <xf numFmtId="0" fontId="7" fillId="0" borderId="3" xfId="0" applyFont="1" applyBorder="1" applyAlignment="1">
      <alignment horizontal="left"/>
    </xf>
    <xf numFmtId="47" fontId="6" fillId="0" borderId="3" xfId="0" applyNumberFormat="1" applyFont="1" applyBorder="1" applyAlignment="1">
      <alignment horizontal="left" shrinkToFit="1"/>
    </xf>
    <xf numFmtId="0" fontId="6" fillId="0" borderId="3" xfId="1" applyFont="1" applyBorder="1" applyAlignment="1">
      <alignment horizontal="left"/>
    </xf>
    <xf numFmtId="47" fontId="7" fillId="0" borderId="3" xfId="0" applyNumberFormat="1" applyFont="1" applyBorder="1" applyAlignment="1">
      <alignment horizontal="left" vertical="center"/>
    </xf>
    <xf numFmtId="164" fontId="6" fillId="0" borderId="3" xfId="1" applyNumberFormat="1" applyFont="1" applyBorder="1" applyAlignment="1">
      <alignment horizontal="left"/>
    </xf>
    <xf numFmtId="0" fontId="8" fillId="0" borderId="3" xfId="0" applyFont="1" applyBorder="1" applyAlignment="1">
      <alignment horizontal="left" wrapText="1"/>
    </xf>
    <xf numFmtId="47" fontId="8" fillId="0" borderId="3" xfId="0" applyNumberFormat="1" applyFont="1" applyBorder="1" applyAlignment="1">
      <alignment horizontal="left" wrapText="1"/>
    </xf>
    <xf numFmtId="47" fontId="4" fillId="0" borderId="3" xfId="0" applyNumberFormat="1" applyFont="1" applyBorder="1" applyAlignment="1">
      <alignment horizontal="left" vertical="center"/>
    </xf>
    <xf numFmtId="49" fontId="5" fillId="0" borderId="3" xfId="1" applyNumberFormat="1" applyFont="1" applyBorder="1" applyAlignment="1">
      <alignment horizontal="left"/>
    </xf>
    <xf numFmtId="0" fontId="5" fillId="0" borderId="3" xfId="1" applyFont="1" applyBorder="1" applyAlignment="1">
      <alignment horizontal="left"/>
    </xf>
    <xf numFmtId="164" fontId="5" fillId="0" borderId="3" xfId="1" applyNumberFormat="1" applyFont="1" applyBorder="1" applyAlignment="1">
      <alignment horizontal="left"/>
    </xf>
    <xf numFmtId="0" fontId="6" fillId="0" borderId="5" xfId="1" applyFont="1" applyBorder="1" applyAlignment="1">
      <alignment horizontal="left"/>
    </xf>
    <xf numFmtId="47" fontId="6" fillId="0" borderId="5" xfId="0" applyNumberFormat="1" applyFont="1" applyBorder="1" applyAlignment="1">
      <alignment horizontal="left" shrinkToFit="1"/>
    </xf>
    <xf numFmtId="164" fontId="6" fillId="0" borderId="5" xfId="1" applyNumberFormat="1" applyFont="1" applyBorder="1" applyAlignment="1">
      <alignment horizontal="left"/>
    </xf>
    <xf numFmtId="0" fontId="6" fillId="0" borderId="3" xfId="1" applyFont="1" applyBorder="1" applyAlignment="1">
      <alignment horizontal="left"/>
    </xf>
    <xf numFmtId="0" fontId="6" fillId="0" borderId="3" xfId="1" applyFont="1" applyBorder="1" applyAlignment="1">
      <alignment horizontal="left"/>
    </xf>
    <xf numFmtId="47" fontId="6" fillId="0" borderId="3" xfId="1" applyNumberFormat="1" applyFont="1" applyBorder="1" applyAlignment="1">
      <alignment horizontal="left"/>
    </xf>
    <xf numFmtId="0" fontId="6" fillId="0" borderId="3" xfId="1" applyFont="1" applyBorder="1" applyAlignment="1">
      <alignment horizontal="left"/>
    </xf>
    <xf numFmtId="0" fontId="6" fillId="0" borderId="3" xfId="1" applyFont="1" applyBorder="1" applyAlignment="1">
      <alignment horizontal="left"/>
    </xf>
    <xf numFmtId="0" fontId="6" fillId="0" borderId="3" xfId="1" applyFont="1" applyBorder="1" applyAlignment="1">
      <alignment horizontal="left"/>
    </xf>
    <xf numFmtId="0" fontId="6" fillId="0" borderId="3" xfId="1" applyFont="1" applyBorder="1" applyAlignment="1">
      <alignment horizontal="left"/>
    </xf>
    <xf numFmtId="0" fontId="8" fillId="0" borderId="3" xfId="0" applyFont="1" applyBorder="1" applyAlignment="1">
      <alignment horizontal="left"/>
    </xf>
    <xf numFmtId="0" fontId="8" fillId="0" borderId="3" xfId="0" applyFont="1" applyBorder="1" applyAlignment="1">
      <alignment horizontal="left" vertical="center"/>
    </xf>
    <xf numFmtId="47" fontId="8" fillId="0" borderId="3" xfId="0" applyNumberFormat="1" applyFont="1" applyBorder="1" applyAlignment="1">
      <alignment horizontal="left" vertical="center"/>
    </xf>
    <xf numFmtId="0" fontId="6" fillId="0" borderId="3" xfId="1" applyFont="1" applyBorder="1" applyAlignment="1">
      <alignment horizontal="left"/>
    </xf>
    <xf numFmtId="0" fontId="6" fillId="0" borderId="3" xfId="1" applyFont="1" applyBorder="1" applyAlignment="1">
      <alignment horizontal="left"/>
    </xf>
    <xf numFmtId="0" fontId="8" fillId="0" borderId="3" xfId="0" applyFont="1" applyFill="1" applyBorder="1" applyAlignment="1">
      <alignment horizontal="left"/>
    </xf>
    <xf numFmtId="0" fontId="8" fillId="0" borderId="3" xfId="0" applyFont="1" applyFill="1" applyBorder="1" applyAlignment="1">
      <alignment horizontal="left" vertical="center"/>
    </xf>
    <xf numFmtId="47" fontId="6" fillId="0" borderId="3" xfId="0" applyNumberFormat="1" applyFont="1" applyFill="1" applyBorder="1" applyAlignment="1">
      <alignment horizontal="left" shrinkToFit="1"/>
    </xf>
    <xf numFmtId="0" fontId="6" fillId="0" borderId="3" xfId="1" applyFont="1" applyFill="1" applyBorder="1" applyAlignment="1">
      <alignment horizontal="left"/>
    </xf>
    <xf numFmtId="47" fontId="6" fillId="0" borderId="3" xfId="1" applyNumberFormat="1" applyFont="1" applyFill="1" applyBorder="1" applyAlignment="1">
      <alignment horizontal="left"/>
    </xf>
    <xf numFmtId="47" fontId="8" fillId="0" borderId="3" xfId="0" applyNumberFormat="1" applyFont="1" applyFill="1" applyBorder="1" applyAlignment="1">
      <alignment horizontal="left" vertical="center"/>
    </xf>
    <xf numFmtId="49" fontId="5" fillId="0" borderId="3" xfId="1" applyNumberFormat="1" applyFont="1" applyFill="1" applyBorder="1" applyAlignment="1">
      <alignment horizontal="center"/>
    </xf>
    <xf numFmtId="0" fontId="5" fillId="0" borderId="3" xfId="1" applyFont="1" applyFill="1" applyBorder="1" applyAlignment="1">
      <alignment horizontal="center"/>
    </xf>
    <xf numFmtId="164" fontId="5" fillId="0" borderId="3" xfId="1" applyNumberFormat="1" applyFont="1" applyFill="1" applyBorder="1" applyAlignment="1">
      <alignment horizontal="center"/>
    </xf>
    <xf numFmtId="164" fontId="6" fillId="0" borderId="3" xfId="1" applyNumberFormat="1" applyFont="1" applyFill="1" applyBorder="1" applyAlignment="1">
      <alignment horizontal="left"/>
    </xf>
    <xf numFmtId="0" fontId="8" fillId="0" borderId="5" xfId="0" applyFont="1" applyFill="1" applyBorder="1" applyAlignment="1">
      <alignment horizontal="left"/>
    </xf>
    <xf numFmtId="0" fontId="8" fillId="0" borderId="5" xfId="0" applyFont="1" applyFill="1" applyBorder="1" applyAlignment="1">
      <alignment horizontal="left" vertical="center"/>
    </xf>
    <xf numFmtId="47" fontId="6" fillId="0" borderId="5" xfId="0" applyNumberFormat="1" applyFont="1" applyFill="1" applyBorder="1" applyAlignment="1">
      <alignment horizontal="left" shrinkToFit="1"/>
    </xf>
    <xf numFmtId="0" fontId="6" fillId="0" borderId="5" xfId="1" applyFont="1" applyFill="1" applyBorder="1" applyAlignment="1">
      <alignment horizontal="left"/>
    </xf>
    <xf numFmtId="47" fontId="6" fillId="0" borderId="5" xfId="1" applyNumberFormat="1" applyFont="1" applyFill="1" applyBorder="1" applyAlignment="1">
      <alignment horizontal="left"/>
    </xf>
    <xf numFmtId="47" fontId="8" fillId="0" borderId="5" xfId="0" applyNumberFormat="1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0" fillId="0" borderId="3" xfId="0" applyFill="1" applyBorder="1"/>
    <xf numFmtId="0" fontId="6" fillId="0" borderId="3" xfId="1" applyFont="1" applyBorder="1" applyAlignment="1">
      <alignment horizontal="left"/>
    </xf>
    <xf numFmtId="0" fontId="0" fillId="0" borderId="3" xfId="0" applyBorder="1"/>
    <xf numFmtId="0" fontId="6" fillId="0" borderId="0" xfId="1" applyFont="1" applyBorder="1" applyAlignment="1">
      <alignment horizontal="left"/>
    </xf>
    <xf numFmtId="0" fontId="7" fillId="0" borderId="5" xfId="0" applyFont="1" applyBorder="1" applyAlignment="1">
      <alignment horizontal="left"/>
    </xf>
    <xf numFmtId="47" fontId="7" fillId="0" borderId="5" xfId="0" applyNumberFormat="1" applyFont="1" applyBorder="1" applyAlignment="1">
      <alignment horizontal="left" vertical="center"/>
    </xf>
    <xf numFmtId="0" fontId="2" fillId="0" borderId="1" xfId="1" applyFont="1" applyBorder="1" applyAlignment="1">
      <alignment horizontal="center"/>
    </xf>
    <xf numFmtId="0" fontId="2" fillId="0" borderId="2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6" fillId="0" borderId="3" xfId="1" applyFont="1" applyBorder="1" applyAlignment="1">
      <alignment horizontal="left"/>
    </xf>
    <xf numFmtId="0" fontId="6" fillId="0" borderId="3" xfId="1" applyFont="1" applyFill="1" applyBorder="1" applyAlignment="1">
      <alignment horizontal="center"/>
    </xf>
  </cellXfs>
  <cellStyles count="2">
    <cellStyle name="Normal" xfId="0" builtinId="0"/>
    <cellStyle name="Normal_Big_L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9"/>
  <sheetViews>
    <sheetView workbookViewId="0">
      <selection activeCell="E17" sqref="E17"/>
    </sheetView>
  </sheetViews>
  <sheetFormatPr baseColWidth="10" defaultColWidth="8.83203125" defaultRowHeight="15"/>
  <cols>
    <col min="1" max="1" width="14.1640625" customWidth="1"/>
    <col min="2" max="2" width="19.6640625" customWidth="1"/>
    <col min="3" max="4" width="0" hidden="1" customWidth="1"/>
    <col min="5" max="5" width="21" customWidth="1"/>
    <col min="11" max="11" width="28.33203125" customWidth="1"/>
    <col min="12" max="12" width="27.5" customWidth="1"/>
  </cols>
  <sheetData>
    <row r="1" spans="1:12" ht="22" thickBot="1">
      <c r="A1" s="57" t="s">
        <v>223</v>
      </c>
      <c r="B1" s="58"/>
      <c r="C1" s="58"/>
      <c r="D1" s="58"/>
      <c r="E1" s="58"/>
      <c r="F1" s="58"/>
      <c r="G1" s="58"/>
      <c r="H1" s="58"/>
    </row>
    <row r="2" spans="1:12" ht="16" thickBot="1">
      <c r="A2" s="5" t="s">
        <v>6</v>
      </c>
      <c r="B2" s="5" t="s">
        <v>0</v>
      </c>
      <c r="C2" s="59" t="s">
        <v>1</v>
      </c>
      <c r="D2" s="59"/>
      <c r="E2" s="6" t="s">
        <v>46</v>
      </c>
      <c r="F2" s="6" t="s">
        <v>2</v>
      </c>
      <c r="G2" s="6" t="s">
        <v>3</v>
      </c>
      <c r="H2" s="7" t="s">
        <v>4</v>
      </c>
      <c r="K2" s="1" t="s">
        <v>7</v>
      </c>
      <c r="L2" s="1" t="s">
        <v>8</v>
      </c>
    </row>
    <row r="3" spans="1:12" ht="16" thickBot="1">
      <c r="A3" s="29" t="s">
        <v>213</v>
      </c>
      <c r="B3" s="30" t="s">
        <v>214</v>
      </c>
      <c r="C3" s="9"/>
      <c r="D3" s="10"/>
      <c r="E3" s="10" t="s">
        <v>207</v>
      </c>
      <c r="F3" s="24">
        <v>0</v>
      </c>
      <c r="G3" s="24">
        <v>0</v>
      </c>
      <c r="H3" s="31">
        <v>8.0937499999999985E-3</v>
      </c>
      <c r="K3" s="1" t="s">
        <v>9</v>
      </c>
      <c r="L3" s="1" t="s">
        <v>12</v>
      </c>
    </row>
    <row r="4" spans="1:12" ht="16" thickBot="1">
      <c r="A4" s="33" t="s">
        <v>123</v>
      </c>
      <c r="B4" s="33" t="s">
        <v>124</v>
      </c>
      <c r="C4" s="9"/>
      <c r="D4" s="10"/>
      <c r="E4" s="10" t="s">
        <v>76</v>
      </c>
      <c r="F4" s="24">
        <v>2.9205671296296299E-2</v>
      </c>
      <c r="G4" s="24">
        <v>3.7316087962962964E-2</v>
      </c>
      <c r="H4" s="12">
        <f>G4-F4</f>
        <v>8.1104166666666651E-3</v>
      </c>
      <c r="I4" s="4"/>
      <c r="K4" s="1" t="s">
        <v>10</v>
      </c>
      <c r="L4" s="1" t="s">
        <v>13</v>
      </c>
    </row>
    <row r="5" spans="1:12" ht="16" thickBot="1">
      <c r="A5" s="8" t="s">
        <v>50</v>
      </c>
      <c r="B5" s="8" t="s">
        <v>32</v>
      </c>
      <c r="C5" s="9">
        <v>8.4860000060871243E-3</v>
      </c>
      <c r="D5" s="10" t="s">
        <v>5</v>
      </c>
      <c r="E5" s="10" t="s">
        <v>47</v>
      </c>
      <c r="F5" s="11">
        <v>1.299074074074074E-2</v>
      </c>
      <c r="G5" s="11">
        <v>2.1273148148148149E-2</v>
      </c>
      <c r="H5" s="12">
        <f>G5-F5</f>
        <v>8.2824074074074085E-3</v>
      </c>
      <c r="K5" s="1" t="s">
        <v>11</v>
      </c>
      <c r="L5" s="1" t="s">
        <v>14</v>
      </c>
    </row>
    <row r="6" spans="1:12" ht="16" thickBot="1">
      <c r="A6" s="33" t="s">
        <v>123</v>
      </c>
      <c r="B6" s="33" t="s">
        <v>142</v>
      </c>
      <c r="C6" s="9"/>
      <c r="D6" s="10"/>
      <c r="E6" s="10" t="s">
        <v>146</v>
      </c>
      <c r="F6" s="24">
        <v>3.0199652777777777E-2</v>
      </c>
      <c r="G6" s="24">
        <v>3.8515393518518522E-2</v>
      </c>
      <c r="H6" s="12">
        <f>G6-F6</f>
        <v>8.3157407407407451E-3</v>
      </c>
      <c r="K6" s="1" t="s">
        <v>220</v>
      </c>
      <c r="L6" s="1" t="s">
        <v>221</v>
      </c>
    </row>
    <row r="7" spans="1:12" ht="16" thickBot="1">
      <c r="A7" s="8" t="s">
        <v>49</v>
      </c>
      <c r="B7" s="8" t="s">
        <v>31</v>
      </c>
      <c r="C7" s="9">
        <v>8.4860000060871243E-3</v>
      </c>
      <c r="D7" s="10" t="s">
        <v>5</v>
      </c>
      <c r="E7" s="10" t="s">
        <v>47</v>
      </c>
      <c r="F7" s="11">
        <v>1.4217592592592592E-2</v>
      </c>
      <c r="G7" s="11">
        <v>2.2579861111111113E-2</v>
      </c>
      <c r="H7" s="12">
        <f>G7-F7</f>
        <v>8.3622685185185206E-3</v>
      </c>
    </row>
    <row r="8" spans="1:12" ht="16" thickBot="1">
      <c r="A8" s="33" t="s">
        <v>66</v>
      </c>
      <c r="B8" s="33" t="s">
        <v>67</v>
      </c>
      <c r="C8" s="9">
        <v>8.4860000060871243E-3</v>
      </c>
      <c r="D8" s="10" t="s">
        <v>5</v>
      </c>
      <c r="E8" s="10" t="s">
        <v>68</v>
      </c>
      <c r="F8" s="24">
        <v>0</v>
      </c>
      <c r="G8" s="24">
        <v>0</v>
      </c>
      <c r="H8" s="12">
        <v>8.3726851851851861E-3</v>
      </c>
      <c r="K8" s="2" t="s">
        <v>29</v>
      </c>
    </row>
    <row r="9" spans="1:12" ht="16" thickBot="1">
      <c r="A9" s="33" t="s">
        <v>49</v>
      </c>
      <c r="B9" s="33" t="s">
        <v>121</v>
      </c>
      <c r="C9" s="9"/>
      <c r="D9" s="10"/>
      <c r="E9" s="10" t="s">
        <v>76</v>
      </c>
      <c r="F9" s="24">
        <v>2.8856481481481483E-2</v>
      </c>
      <c r="G9" s="24">
        <v>3.7295486111111116E-2</v>
      </c>
      <c r="H9" s="12">
        <f>G9-F9</f>
        <v>8.4390046296296331E-3</v>
      </c>
      <c r="K9" s="3" t="s">
        <v>16</v>
      </c>
    </row>
    <row r="10" spans="1:12" ht="16" thickBot="1">
      <c r="A10" s="8" t="s">
        <v>50</v>
      </c>
      <c r="B10" s="8" t="s">
        <v>35</v>
      </c>
      <c r="C10" s="9">
        <v>8.4860000060871243E-3</v>
      </c>
      <c r="D10" s="10" t="s">
        <v>5</v>
      </c>
      <c r="E10" s="10" t="s">
        <v>47</v>
      </c>
      <c r="F10" s="11">
        <v>1.3619212962962965E-2</v>
      </c>
      <c r="G10" s="11">
        <v>2.2065972222222219E-2</v>
      </c>
      <c r="H10" s="12">
        <f>G10-F10</f>
        <v>8.4467592592592546E-3</v>
      </c>
      <c r="K10" s="3" t="s">
        <v>17</v>
      </c>
    </row>
    <row r="11" spans="1:12" ht="16" thickBot="1">
      <c r="A11" s="29" t="s">
        <v>50</v>
      </c>
      <c r="B11" s="30" t="s">
        <v>167</v>
      </c>
      <c r="C11" s="9"/>
      <c r="D11" s="10"/>
      <c r="E11" s="10" t="s">
        <v>168</v>
      </c>
      <c r="F11" s="24">
        <v>0</v>
      </c>
      <c r="G11" s="24">
        <v>0</v>
      </c>
      <c r="H11" s="31">
        <v>8.4469907407407393E-3</v>
      </c>
      <c r="K11" s="3" t="s">
        <v>18</v>
      </c>
    </row>
    <row r="12" spans="1:12" ht="16" thickBot="1">
      <c r="A12" s="29" t="s">
        <v>49</v>
      </c>
      <c r="B12" s="30" t="s">
        <v>169</v>
      </c>
      <c r="C12" s="9"/>
      <c r="D12" s="10"/>
      <c r="E12" s="10" t="s">
        <v>168</v>
      </c>
      <c r="F12" s="24">
        <v>0</v>
      </c>
      <c r="G12" s="24">
        <v>0</v>
      </c>
      <c r="H12" s="31">
        <v>8.6328703703703706E-3</v>
      </c>
      <c r="K12" s="3" t="s">
        <v>19</v>
      </c>
    </row>
    <row r="13" spans="1:12" ht="16" thickBot="1">
      <c r="A13" s="29" t="s">
        <v>50</v>
      </c>
      <c r="B13" s="30" t="s">
        <v>170</v>
      </c>
      <c r="C13" s="9"/>
      <c r="D13" s="10"/>
      <c r="E13" s="10" t="s">
        <v>168</v>
      </c>
      <c r="F13" s="24">
        <v>0</v>
      </c>
      <c r="G13" s="24">
        <v>0</v>
      </c>
      <c r="H13" s="31">
        <v>8.7028935185185178E-3</v>
      </c>
      <c r="K13" s="3" t="s">
        <v>20</v>
      </c>
    </row>
    <row r="14" spans="1:12" ht="16" thickBot="1">
      <c r="A14" s="29" t="s">
        <v>210</v>
      </c>
      <c r="B14" s="30" t="s">
        <v>211</v>
      </c>
      <c r="C14" s="9"/>
      <c r="D14" s="10"/>
      <c r="E14" s="10" t="s">
        <v>207</v>
      </c>
      <c r="F14" s="24">
        <v>0</v>
      </c>
      <c r="G14" s="24">
        <v>0</v>
      </c>
      <c r="H14" s="31">
        <v>8.7141203703703703E-3</v>
      </c>
      <c r="K14" s="3" t="s">
        <v>21</v>
      </c>
    </row>
    <row r="15" spans="1:12" ht="16" thickBot="1">
      <c r="A15" s="29" t="s">
        <v>171</v>
      </c>
      <c r="B15" s="30" t="s">
        <v>172</v>
      </c>
      <c r="C15" s="9"/>
      <c r="D15" s="10"/>
      <c r="E15" s="10" t="s">
        <v>168</v>
      </c>
      <c r="F15" s="24">
        <v>0</v>
      </c>
      <c r="G15" s="24">
        <v>0</v>
      </c>
      <c r="H15" s="31">
        <v>8.7221064814814817E-3</v>
      </c>
      <c r="K15" s="3" t="s">
        <v>22</v>
      </c>
    </row>
    <row r="16" spans="1:12" ht="16" thickBot="1">
      <c r="A16" s="33" t="s">
        <v>100</v>
      </c>
      <c r="B16" s="33" t="s">
        <v>119</v>
      </c>
      <c r="C16" s="9"/>
      <c r="D16" s="10"/>
      <c r="E16" s="10" t="s">
        <v>76</v>
      </c>
      <c r="F16" s="24">
        <v>2.812233796296296E-2</v>
      </c>
      <c r="G16" s="24">
        <v>3.685543981481481E-2</v>
      </c>
      <c r="H16" s="12">
        <f>G16-F16</f>
        <v>8.7331018518518495E-3</v>
      </c>
      <c r="K16" s="3" t="s">
        <v>26</v>
      </c>
    </row>
    <row r="17" spans="1:11" ht="16" thickBot="1">
      <c r="A17" s="33" t="s">
        <v>97</v>
      </c>
      <c r="B17" s="33" t="s">
        <v>90</v>
      </c>
      <c r="C17" s="9">
        <v>8.4860000060871243E-3</v>
      </c>
      <c r="D17" s="10" t="s">
        <v>5</v>
      </c>
      <c r="E17" s="10" t="s">
        <v>91</v>
      </c>
      <c r="F17" s="24">
        <v>0</v>
      </c>
      <c r="G17" s="24">
        <v>0</v>
      </c>
      <c r="H17" s="12">
        <v>8.7499999999999991E-3</v>
      </c>
      <c r="K17" s="3" t="s">
        <v>27</v>
      </c>
    </row>
    <row r="18" spans="1:11" ht="16" thickBot="1">
      <c r="A18" s="33" t="s">
        <v>50</v>
      </c>
      <c r="B18" s="33" t="s">
        <v>120</v>
      </c>
      <c r="C18" s="9"/>
      <c r="D18" s="10"/>
      <c r="E18" s="10" t="s">
        <v>76</v>
      </c>
      <c r="F18" s="24">
        <v>2.851018518518519E-2</v>
      </c>
      <c r="G18" s="24">
        <v>3.7312152777777781E-2</v>
      </c>
      <c r="H18" s="12">
        <f>G18-F18</f>
        <v>8.8019675925925904E-3</v>
      </c>
      <c r="K18" s="3" t="s">
        <v>28</v>
      </c>
    </row>
    <row r="19" spans="1:11" ht="16" thickBot="1">
      <c r="A19" s="33" t="s">
        <v>123</v>
      </c>
      <c r="B19" s="33" t="s">
        <v>137</v>
      </c>
      <c r="C19" s="9"/>
      <c r="D19" s="10"/>
      <c r="E19" s="10" t="s">
        <v>146</v>
      </c>
      <c r="F19" s="24">
        <v>2.8032407407407409E-2</v>
      </c>
      <c r="G19" s="24">
        <v>3.6851851851851851E-2</v>
      </c>
      <c r="H19" s="12">
        <f>G19-F19</f>
        <v>8.8194444444444423E-3</v>
      </c>
      <c r="K19" s="3" t="s">
        <v>23</v>
      </c>
    </row>
    <row r="20" spans="1:11" ht="16" thickBot="1">
      <c r="A20" s="33" t="s">
        <v>66</v>
      </c>
      <c r="B20" s="33" t="s">
        <v>69</v>
      </c>
      <c r="C20" s="9">
        <v>8.4860000060871243E-3</v>
      </c>
      <c r="D20" s="10" t="s">
        <v>5</v>
      </c>
      <c r="E20" s="10" t="s">
        <v>70</v>
      </c>
      <c r="F20" s="24">
        <v>0</v>
      </c>
      <c r="G20" s="24">
        <v>0</v>
      </c>
      <c r="H20" s="12">
        <v>8.8703703703703705E-3</v>
      </c>
      <c r="K20" s="3" t="s">
        <v>24</v>
      </c>
    </row>
    <row r="21" spans="1:11" ht="16" thickBot="1">
      <c r="A21" s="33" t="s">
        <v>51</v>
      </c>
      <c r="B21" s="33" t="s">
        <v>105</v>
      </c>
      <c r="C21" s="9">
        <v>8.4860000060871243E-3</v>
      </c>
      <c r="D21" s="10" t="s">
        <v>5</v>
      </c>
      <c r="E21" s="10" t="s">
        <v>47</v>
      </c>
      <c r="F21" s="24">
        <v>3.2651620370370373E-2</v>
      </c>
      <c r="G21" s="24">
        <v>4.1527777777777775E-2</v>
      </c>
      <c r="H21" s="12">
        <f>G21-F21</f>
        <v>8.8761574074074021E-3</v>
      </c>
      <c r="K21" s="3" t="s">
        <v>25</v>
      </c>
    </row>
    <row r="22" spans="1:11" ht="16" thickBot="1">
      <c r="A22" s="33" t="s">
        <v>49</v>
      </c>
      <c r="B22" s="33" t="s">
        <v>71</v>
      </c>
      <c r="C22" s="9">
        <v>8.4860000060871243E-3</v>
      </c>
      <c r="D22" s="10" t="s">
        <v>5</v>
      </c>
      <c r="E22" s="10" t="s">
        <v>72</v>
      </c>
      <c r="F22" s="24">
        <v>0</v>
      </c>
      <c r="G22" s="24">
        <v>0</v>
      </c>
      <c r="H22" s="12">
        <v>8.8773148148148153E-3</v>
      </c>
    </row>
    <row r="23" spans="1:11" ht="16" thickBot="1">
      <c r="A23" s="29" t="s">
        <v>50</v>
      </c>
      <c r="B23" s="30" t="s">
        <v>173</v>
      </c>
      <c r="C23" s="9"/>
      <c r="D23" s="10"/>
      <c r="E23" s="10" t="s">
        <v>168</v>
      </c>
      <c r="F23" s="24">
        <v>0</v>
      </c>
      <c r="G23" s="24">
        <v>0</v>
      </c>
      <c r="H23" s="31">
        <v>8.8806712962962962E-3</v>
      </c>
    </row>
    <row r="24" spans="1:11" ht="16" thickBot="1">
      <c r="A24" s="29" t="s">
        <v>171</v>
      </c>
      <c r="B24" s="30" t="s">
        <v>174</v>
      </c>
      <c r="C24" s="9"/>
      <c r="D24" s="10"/>
      <c r="E24" s="10" t="s">
        <v>168</v>
      </c>
      <c r="F24" s="24">
        <v>0</v>
      </c>
      <c r="G24" s="24">
        <v>0</v>
      </c>
      <c r="H24" s="31">
        <v>8.890393518518518E-3</v>
      </c>
    </row>
    <row r="25" spans="1:11" ht="16" thickBot="1">
      <c r="A25" s="33" t="s">
        <v>50</v>
      </c>
      <c r="B25" s="33" t="s">
        <v>73</v>
      </c>
      <c r="C25" s="9">
        <v>8.4860000060871243E-3</v>
      </c>
      <c r="D25" s="10" t="s">
        <v>5</v>
      </c>
      <c r="E25" s="10" t="s">
        <v>74</v>
      </c>
      <c r="F25" s="24">
        <v>0</v>
      </c>
      <c r="G25" s="24">
        <v>0</v>
      </c>
      <c r="H25" s="12">
        <v>8.8969907407407418E-3</v>
      </c>
    </row>
    <row r="26" spans="1:11" ht="16" thickBot="1">
      <c r="A26" s="33" t="s">
        <v>123</v>
      </c>
      <c r="B26" s="33" t="s">
        <v>145</v>
      </c>
      <c r="C26" s="9"/>
      <c r="D26" s="10"/>
      <c r="E26" s="10" t="s">
        <v>146</v>
      </c>
      <c r="F26" s="24">
        <v>2.7893749999999998E-2</v>
      </c>
      <c r="G26" s="24">
        <v>3.6841435185185185E-2</v>
      </c>
      <c r="H26" s="12">
        <f t="shared" ref="H26:H31" si="0">G26-F26</f>
        <v>8.947685185185187E-3</v>
      </c>
    </row>
    <row r="27" spans="1:11" ht="16" thickBot="1">
      <c r="A27" s="33" t="s">
        <v>11</v>
      </c>
      <c r="B27" s="33" t="s">
        <v>141</v>
      </c>
      <c r="C27" s="9"/>
      <c r="D27" s="10"/>
      <c r="E27" s="10" t="s">
        <v>146</v>
      </c>
      <c r="F27" s="24">
        <v>2.9904976851851853E-2</v>
      </c>
      <c r="G27" s="24">
        <v>3.8905902777777779E-2</v>
      </c>
      <c r="H27" s="12">
        <f t="shared" si="0"/>
        <v>9.0009259259259261E-3</v>
      </c>
    </row>
    <row r="28" spans="1:11" ht="16" thickBot="1">
      <c r="A28" s="33" t="s">
        <v>166</v>
      </c>
      <c r="B28" s="33" t="s">
        <v>151</v>
      </c>
      <c r="C28" s="9"/>
      <c r="D28" s="10"/>
      <c r="E28" s="10" t="s">
        <v>74</v>
      </c>
      <c r="F28" s="24">
        <v>3.1557523148148144E-2</v>
      </c>
      <c r="G28" s="24">
        <v>4.0574421296296299E-2</v>
      </c>
      <c r="H28" s="12">
        <f t="shared" si="0"/>
        <v>9.0168981481481558E-3</v>
      </c>
    </row>
    <row r="29" spans="1:11" ht="16" thickBot="1">
      <c r="A29" s="33" t="s">
        <v>77</v>
      </c>
      <c r="B29" s="33" t="s">
        <v>118</v>
      </c>
      <c r="C29" s="9"/>
      <c r="D29" s="10"/>
      <c r="E29" s="10" t="s">
        <v>76</v>
      </c>
      <c r="F29" s="24">
        <v>2.7762962962962965E-2</v>
      </c>
      <c r="G29" s="24">
        <v>3.6780439814814818E-2</v>
      </c>
      <c r="H29" s="12">
        <f t="shared" si="0"/>
        <v>9.0174768518518529E-3</v>
      </c>
    </row>
    <row r="30" spans="1:11" ht="16" thickBot="1">
      <c r="A30" s="55" t="s">
        <v>49</v>
      </c>
      <c r="B30" s="55" t="s">
        <v>38</v>
      </c>
      <c r="C30" s="20">
        <v>8.4860000060871243E-3</v>
      </c>
      <c r="D30" s="19" t="s">
        <v>5</v>
      </c>
      <c r="E30" s="19" t="s">
        <v>47</v>
      </c>
      <c r="F30" s="56">
        <v>1.5439814814814816E-2</v>
      </c>
      <c r="G30" s="56">
        <v>2.4489583333333332E-2</v>
      </c>
      <c r="H30" s="21">
        <f t="shared" si="0"/>
        <v>9.049768518518516E-3</v>
      </c>
    </row>
    <row r="31" spans="1:11" ht="16" thickBot="1">
      <c r="A31" s="8" t="s">
        <v>48</v>
      </c>
      <c r="B31" s="8" t="s">
        <v>30</v>
      </c>
      <c r="C31" s="9">
        <v>8.4860000060871243E-3</v>
      </c>
      <c r="D31" s="22" t="s">
        <v>5</v>
      </c>
      <c r="E31" s="22" t="s">
        <v>47</v>
      </c>
      <c r="F31" s="11">
        <v>1.4699074074074074E-2</v>
      </c>
      <c r="G31" s="11">
        <v>2.3806712962962964E-2</v>
      </c>
      <c r="H31" s="12">
        <f t="shared" si="0"/>
        <v>9.1076388888888891E-3</v>
      </c>
    </row>
    <row r="32" spans="1:11" ht="16" thickBot="1">
      <c r="A32" s="29" t="s">
        <v>213</v>
      </c>
      <c r="B32" s="30" t="s">
        <v>175</v>
      </c>
      <c r="C32" s="9"/>
      <c r="D32" s="22"/>
      <c r="E32" s="22" t="s">
        <v>168</v>
      </c>
      <c r="F32" s="24">
        <v>0</v>
      </c>
      <c r="G32" s="24">
        <v>0</v>
      </c>
      <c r="H32" s="31">
        <v>9.151851851851852E-3</v>
      </c>
    </row>
    <row r="33" spans="1:8" ht="16" thickBot="1">
      <c r="A33" s="33" t="s">
        <v>11</v>
      </c>
      <c r="B33" s="33" t="s">
        <v>140</v>
      </c>
      <c r="C33" s="9"/>
      <c r="D33" s="33"/>
      <c r="E33" s="33" t="s">
        <v>146</v>
      </c>
      <c r="F33" s="24">
        <v>2.9625810185185186E-2</v>
      </c>
      <c r="G33" s="24">
        <v>3.879490740740741E-2</v>
      </c>
      <c r="H33" s="12">
        <f>G33-F33</f>
        <v>9.1690972222222243E-3</v>
      </c>
    </row>
    <row r="34" spans="1:8" ht="16" thickBot="1">
      <c r="A34" s="29" t="s">
        <v>122</v>
      </c>
      <c r="B34" s="30" t="s">
        <v>209</v>
      </c>
      <c r="C34" s="9"/>
      <c r="D34" s="22"/>
      <c r="E34" s="22" t="s">
        <v>207</v>
      </c>
      <c r="F34" s="24">
        <v>0</v>
      </c>
      <c r="G34" s="24">
        <v>0</v>
      </c>
      <c r="H34" s="31">
        <v>9.1724537037037052E-3</v>
      </c>
    </row>
    <row r="35" spans="1:8" ht="16" thickBot="1">
      <c r="A35" s="33" t="s">
        <v>51</v>
      </c>
      <c r="B35" s="33" t="s">
        <v>160</v>
      </c>
      <c r="C35" s="9"/>
      <c r="D35" s="22"/>
      <c r="E35" s="22" t="s">
        <v>74</v>
      </c>
      <c r="F35" s="24">
        <v>2.4827777777777778E-2</v>
      </c>
      <c r="G35" s="24">
        <v>3.403263888888889E-2</v>
      </c>
      <c r="H35" s="12">
        <f>G35-F35</f>
        <v>9.2048611111111116E-3</v>
      </c>
    </row>
    <row r="36" spans="1:8" ht="16" thickBot="1">
      <c r="A36" s="29" t="s">
        <v>213</v>
      </c>
      <c r="B36" s="30" t="s">
        <v>176</v>
      </c>
      <c r="C36" s="9"/>
      <c r="D36" s="22"/>
      <c r="E36" s="22" t="s">
        <v>168</v>
      </c>
      <c r="F36" s="24">
        <v>0</v>
      </c>
      <c r="G36" s="24">
        <v>0</v>
      </c>
      <c r="H36" s="31">
        <v>9.2178240740740745E-3</v>
      </c>
    </row>
    <row r="37" spans="1:8" ht="16" thickBot="1">
      <c r="A37" s="8" t="s">
        <v>51</v>
      </c>
      <c r="B37" s="8" t="s">
        <v>33</v>
      </c>
      <c r="C37" s="9">
        <v>8.4860000060871243E-3</v>
      </c>
      <c r="D37" s="22" t="s">
        <v>5</v>
      </c>
      <c r="E37" s="22" t="s">
        <v>47</v>
      </c>
      <c r="F37" s="11">
        <v>1.5127314814814816E-2</v>
      </c>
      <c r="G37" s="11">
        <v>2.4390046296296295E-2</v>
      </c>
      <c r="H37" s="12">
        <f>G37-F37</f>
        <v>9.2627314814814794E-3</v>
      </c>
    </row>
    <row r="38" spans="1:8" ht="16" thickBot="1">
      <c r="A38" s="33" t="s">
        <v>100</v>
      </c>
      <c r="B38" s="33" t="s">
        <v>139</v>
      </c>
      <c r="C38" s="9"/>
      <c r="D38" s="22"/>
      <c r="E38" s="22" t="s">
        <v>146</v>
      </c>
      <c r="F38" s="24">
        <v>2.8881944444444446E-2</v>
      </c>
      <c r="G38" s="24">
        <v>3.8153125000000003E-2</v>
      </c>
      <c r="H38" s="12">
        <f>G38-F38</f>
        <v>9.2711805555555568E-3</v>
      </c>
    </row>
    <row r="39" spans="1:8" ht="16" thickBot="1">
      <c r="A39" s="29" t="s">
        <v>122</v>
      </c>
      <c r="B39" s="30" t="s">
        <v>208</v>
      </c>
      <c r="C39" s="9"/>
      <c r="D39" s="22"/>
      <c r="E39" s="22" t="s">
        <v>207</v>
      </c>
      <c r="F39" s="24">
        <v>0</v>
      </c>
      <c r="G39" s="24">
        <v>0</v>
      </c>
      <c r="H39" s="31">
        <v>9.300925925925926E-3</v>
      </c>
    </row>
    <row r="40" spans="1:8" ht="16" thickBot="1">
      <c r="A40" s="33" t="s">
        <v>51</v>
      </c>
      <c r="B40" s="33" t="s">
        <v>75</v>
      </c>
      <c r="C40" s="9">
        <v>8.4860000060871243E-3</v>
      </c>
      <c r="D40" s="22" t="s">
        <v>5</v>
      </c>
      <c r="E40" s="22" t="s">
        <v>76</v>
      </c>
      <c r="F40" s="24">
        <v>0</v>
      </c>
      <c r="G40" s="24">
        <v>0</v>
      </c>
      <c r="H40" s="12">
        <v>9.3576388888888893E-3</v>
      </c>
    </row>
    <row r="41" spans="1:8" ht="16" thickBot="1">
      <c r="A41" s="22" t="s">
        <v>77</v>
      </c>
      <c r="B41" s="22" t="s">
        <v>78</v>
      </c>
      <c r="C41" s="9">
        <v>8.4860000060871243E-3</v>
      </c>
      <c r="D41" s="22" t="s">
        <v>5</v>
      </c>
      <c r="E41" s="22" t="s">
        <v>79</v>
      </c>
      <c r="F41" s="24">
        <v>0</v>
      </c>
      <c r="G41" s="24">
        <v>0</v>
      </c>
      <c r="H41" s="12">
        <v>9.3807870370370364E-3</v>
      </c>
    </row>
    <row r="42" spans="1:8" ht="16" thickBot="1">
      <c r="A42" s="22" t="s">
        <v>80</v>
      </c>
      <c r="B42" s="22" t="s">
        <v>81</v>
      </c>
      <c r="C42" s="9">
        <v>8.4860000060871243E-3</v>
      </c>
      <c r="D42" s="22" t="s">
        <v>5</v>
      </c>
      <c r="E42" s="22" t="s">
        <v>82</v>
      </c>
      <c r="F42" s="24">
        <v>0</v>
      </c>
      <c r="G42" s="24">
        <v>0</v>
      </c>
      <c r="H42" s="12">
        <v>9.3981481481481485E-3</v>
      </c>
    </row>
    <row r="43" spans="1:8" ht="16" thickBot="1">
      <c r="A43" s="22" t="s">
        <v>48</v>
      </c>
      <c r="B43" s="22" t="s">
        <v>152</v>
      </c>
      <c r="C43" s="9"/>
      <c r="D43" s="22"/>
      <c r="E43" s="22" t="s">
        <v>74</v>
      </c>
      <c r="F43" s="24">
        <v>3.2013194444444441E-2</v>
      </c>
      <c r="G43" s="24">
        <v>4.1419444444444446E-2</v>
      </c>
      <c r="H43" s="12">
        <f>G43-F43</f>
        <v>9.4062500000000049E-3</v>
      </c>
    </row>
    <row r="44" spans="1:8" ht="16" thickBot="1">
      <c r="A44" s="22" t="s">
        <v>77</v>
      </c>
      <c r="B44" s="22" t="s">
        <v>117</v>
      </c>
      <c r="C44" s="9"/>
      <c r="D44" s="22"/>
      <c r="E44" s="22" t="s">
        <v>76</v>
      </c>
      <c r="F44" s="24">
        <v>2.740416666666667E-2</v>
      </c>
      <c r="G44" s="24">
        <v>3.6810648148148148E-2</v>
      </c>
      <c r="H44" s="12">
        <f>G44-F44</f>
        <v>9.4064814814814775E-3</v>
      </c>
    </row>
    <row r="45" spans="1:8" ht="16" thickBot="1">
      <c r="A45" s="29" t="s">
        <v>50</v>
      </c>
      <c r="B45" s="30" t="s">
        <v>177</v>
      </c>
      <c r="C45" s="9"/>
      <c r="D45" s="22"/>
      <c r="E45" s="22" t="s">
        <v>168</v>
      </c>
      <c r="F45" s="24">
        <v>0</v>
      </c>
      <c r="G45" s="24">
        <v>0</v>
      </c>
      <c r="H45" s="31">
        <v>9.4092592592592596E-3</v>
      </c>
    </row>
    <row r="46" spans="1:8" ht="16" thickBot="1">
      <c r="A46" s="22" t="s">
        <v>51</v>
      </c>
      <c r="B46" s="23" t="s">
        <v>83</v>
      </c>
      <c r="C46" s="9">
        <v>8.4860000060871243E-3</v>
      </c>
      <c r="D46" s="22" t="s">
        <v>5</v>
      </c>
      <c r="E46" s="22" t="s">
        <v>76</v>
      </c>
      <c r="F46" s="24">
        <v>0</v>
      </c>
      <c r="G46" s="24">
        <v>0</v>
      </c>
      <c r="H46" s="12">
        <v>9.4363425925925917E-3</v>
      </c>
    </row>
    <row r="47" spans="1:8" ht="16" thickBot="1">
      <c r="A47" s="23" t="s">
        <v>51</v>
      </c>
      <c r="B47" s="23" t="s">
        <v>164</v>
      </c>
      <c r="C47" s="9"/>
      <c r="D47" s="23"/>
      <c r="E47" s="23" t="s">
        <v>74</v>
      </c>
      <c r="F47" s="24">
        <v>2.1891087962962963E-2</v>
      </c>
      <c r="G47" s="24">
        <v>3.1344212962962963E-2</v>
      </c>
      <c r="H47" s="12">
        <f>G47-F47</f>
        <v>9.4531249999999997E-3</v>
      </c>
    </row>
    <row r="48" spans="1:8" ht="16" thickBot="1">
      <c r="A48" s="29" t="s">
        <v>213</v>
      </c>
      <c r="B48" s="30" t="s">
        <v>178</v>
      </c>
      <c r="C48" s="9"/>
      <c r="D48" s="23"/>
      <c r="E48" s="23" t="s">
        <v>168</v>
      </c>
      <c r="F48" s="24">
        <v>0</v>
      </c>
      <c r="G48" s="24">
        <v>0</v>
      </c>
      <c r="H48" s="31">
        <v>9.4706018518518516E-3</v>
      </c>
    </row>
    <row r="49" spans="1:8" ht="16" thickBot="1">
      <c r="A49" s="23" t="s">
        <v>49</v>
      </c>
      <c r="B49" s="33" t="s">
        <v>159</v>
      </c>
      <c r="C49" s="9"/>
      <c r="D49" s="23"/>
      <c r="E49" s="23" t="s">
        <v>74</v>
      </c>
      <c r="F49" s="24">
        <v>2.4420486111111112E-2</v>
      </c>
      <c r="G49" s="24">
        <v>3.3894675925925925E-2</v>
      </c>
      <c r="H49" s="12">
        <f>G49-F49</f>
        <v>9.4741898148148138E-3</v>
      </c>
    </row>
    <row r="50" spans="1:8" ht="16" thickBot="1">
      <c r="A50" s="33" t="s">
        <v>51</v>
      </c>
      <c r="B50" s="33" t="s">
        <v>107</v>
      </c>
      <c r="C50" s="9">
        <v>8.4860000060871243E-3</v>
      </c>
      <c r="D50" s="33" t="s">
        <v>5</v>
      </c>
      <c r="E50" s="33" t="s">
        <v>47</v>
      </c>
      <c r="F50" s="24">
        <v>3.3652777777777775E-2</v>
      </c>
      <c r="G50" s="24">
        <v>4.3160879629629632E-2</v>
      </c>
      <c r="H50" s="12">
        <f>G50-F50</f>
        <v>9.5081018518518579E-3</v>
      </c>
    </row>
    <row r="51" spans="1:8" ht="16" thickBot="1">
      <c r="A51" s="23" t="s">
        <v>11</v>
      </c>
      <c r="B51" s="23" t="s">
        <v>130</v>
      </c>
      <c r="C51" s="9"/>
      <c r="D51" s="23"/>
      <c r="E51" s="23" t="s">
        <v>134</v>
      </c>
      <c r="F51" s="24">
        <v>6.2731481481481484E-3</v>
      </c>
      <c r="G51" s="24">
        <v>1.5787037037037037E-2</v>
      </c>
      <c r="H51" s="12">
        <f>G51-F51</f>
        <v>9.5138888888888877E-3</v>
      </c>
    </row>
    <row r="52" spans="1:8" ht="16" thickBot="1">
      <c r="A52" s="29" t="s">
        <v>48</v>
      </c>
      <c r="B52" s="30" t="s">
        <v>179</v>
      </c>
      <c r="C52" s="9"/>
      <c r="D52" s="23"/>
      <c r="E52" s="23" t="s">
        <v>168</v>
      </c>
      <c r="F52" s="24">
        <v>0</v>
      </c>
      <c r="G52" s="24">
        <v>0</v>
      </c>
      <c r="H52" s="31">
        <v>9.5216435185185178E-3</v>
      </c>
    </row>
    <row r="53" spans="1:8" ht="16" thickBot="1">
      <c r="A53" s="23" t="s">
        <v>80</v>
      </c>
      <c r="B53" s="23" t="s">
        <v>84</v>
      </c>
      <c r="C53" s="9">
        <v>8.4860000060871243E-3</v>
      </c>
      <c r="D53" s="23" t="s">
        <v>5</v>
      </c>
      <c r="E53" s="23" t="s">
        <v>70</v>
      </c>
      <c r="F53" s="24">
        <v>0</v>
      </c>
      <c r="G53" s="24">
        <v>0</v>
      </c>
      <c r="H53" s="12">
        <v>9.5520833333333343E-3</v>
      </c>
    </row>
    <row r="54" spans="1:8" ht="16" thickBot="1">
      <c r="A54" s="23" t="s">
        <v>51</v>
      </c>
      <c r="B54" s="23" t="s">
        <v>161</v>
      </c>
      <c r="C54" s="9"/>
      <c r="D54" s="23"/>
      <c r="E54" s="23" t="s">
        <v>74</v>
      </c>
      <c r="F54" s="24">
        <v>2.5191319444444443E-2</v>
      </c>
      <c r="G54" s="24">
        <v>3.4771759259259259E-2</v>
      </c>
      <c r="H54" s="12">
        <f>G54-F54</f>
        <v>9.5804398148148159E-3</v>
      </c>
    </row>
    <row r="55" spans="1:8" ht="16" thickBot="1">
      <c r="A55" s="29" t="s">
        <v>180</v>
      </c>
      <c r="B55" s="30" t="s">
        <v>181</v>
      </c>
      <c r="C55" s="9"/>
      <c r="D55" s="23"/>
      <c r="E55" s="23" t="s">
        <v>168</v>
      </c>
      <c r="F55" s="24">
        <v>0</v>
      </c>
      <c r="G55" s="24">
        <v>0</v>
      </c>
      <c r="H55" s="31">
        <v>9.5876157407407403E-3</v>
      </c>
    </row>
    <row r="56" spans="1:8" ht="16" thickBot="1">
      <c r="A56" s="29" t="s">
        <v>49</v>
      </c>
      <c r="B56" s="30" t="s">
        <v>182</v>
      </c>
      <c r="C56" s="9"/>
      <c r="D56" s="23"/>
      <c r="E56" s="23" t="s">
        <v>168</v>
      </c>
      <c r="F56" s="24">
        <v>0</v>
      </c>
      <c r="G56" s="24">
        <v>0</v>
      </c>
      <c r="H56" s="31">
        <v>9.5938657407407413E-3</v>
      </c>
    </row>
    <row r="57" spans="1:8" ht="16" thickBot="1">
      <c r="A57" s="23" t="s">
        <v>77</v>
      </c>
      <c r="B57" s="23" t="s">
        <v>116</v>
      </c>
      <c r="C57" s="9"/>
      <c r="D57" s="23"/>
      <c r="E57" s="23" t="s">
        <v>76</v>
      </c>
      <c r="F57" s="24">
        <v>2.7028125E-2</v>
      </c>
      <c r="G57" s="24">
        <v>3.6636458333333337E-2</v>
      </c>
      <c r="H57" s="12">
        <f>G57-F57</f>
        <v>9.6083333333333368E-3</v>
      </c>
    </row>
    <row r="58" spans="1:8" ht="16" thickBot="1">
      <c r="A58" s="8" t="s">
        <v>48</v>
      </c>
      <c r="B58" s="8" t="s">
        <v>34</v>
      </c>
      <c r="C58" s="9">
        <v>8.4860000060871243E-3</v>
      </c>
      <c r="D58" s="23" t="s">
        <v>5</v>
      </c>
      <c r="E58" s="23" t="s">
        <v>47</v>
      </c>
      <c r="F58" s="11">
        <v>2.7637731481481478E-2</v>
      </c>
      <c r="G58" s="11">
        <v>3.7246527777777774E-2</v>
      </c>
      <c r="H58" s="12">
        <f>G58-F58</f>
        <v>9.6087962962962958E-3</v>
      </c>
    </row>
    <row r="59" spans="1:8" ht="16" thickBot="1">
      <c r="A59" s="23" t="s">
        <v>77</v>
      </c>
      <c r="B59" s="23" t="s">
        <v>138</v>
      </c>
      <c r="C59" s="9"/>
      <c r="D59" s="23"/>
      <c r="E59" s="23" t="s">
        <v>146</v>
      </c>
      <c r="F59" s="24">
        <v>2.8569328703703708E-2</v>
      </c>
      <c r="G59" s="24">
        <v>3.8180902777777775E-2</v>
      </c>
      <c r="H59" s="12">
        <f>G59-F59</f>
        <v>9.6115740740740675E-3</v>
      </c>
    </row>
    <row r="60" spans="1:8" ht="16" thickBot="1">
      <c r="A60" s="23" t="s">
        <v>51</v>
      </c>
      <c r="B60" s="23" t="s">
        <v>106</v>
      </c>
      <c r="C60" s="9">
        <v>8.4860000060871243E-3</v>
      </c>
      <c r="D60" s="23" t="s">
        <v>5</v>
      </c>
      <c r="E60" s="23" t="s">
        <v>47</v>
      </c>
      <c r="F60" s="24">
        <v>3.3237268518518513E-2</v>
      </c>
      <c r="G60" s="24">
        <v>4.2871527777777779E-2</v>
      </c>
      <c r="H60" s="12">
        <f>G60-F60</f>
        <v>9.634259259259266E-3</v>
      </c>
    </row>
    <row r="61" spans="1:8" ht="16" thickBot="1">
      <c r="A61" s="23" t="s">
        <v>49</v>
      </c>
      <c r="B61" s="23" t="s">
        <v>165</v>
      </c>
      <c r="C61" s="9"/>
      <c r="D61" s="23"/>
      <c r="E61" s="23" t="s">
        <v>74</v>
      </c>
      <c r="F61" s="24">
        <v>2.2064351851851852E-2</v>
      </c>
      <c r="G61" s="24">
        <v>3.169930555555555E-2</v>
      </c>
      <c r="H61" s="12">
        <f>G61-F61</f>
        <v>9.6349537037036977E-3</v>
      </c>
    </row>
    <row r="62" spans="1:8" ht="16" thickBot="1">
      <c r="A62" s="23" t="s">
        <v>48</v>
      </c>
      <c r="B62" s="23" t="s">
        <v>85</v>
      </c>
      <c r="C62" s="9">
        <v>8.4860000060871243E-3</v>
      </c>
      <c r="D62" s="23" t="s">
        <v>5</v>
      </c>
      <c r="E62" s="23" t="s">
        <v>72</v>
      </c>
      <c r="F62" s="24">
        <v>0</v>
      </c>
      <c r="G62" s="24">
        <v>0</v>
      </c>
      <c r="H62" s="12">
        <v>9.648148148148147E-3</v>
      </c>
    </row>
    <row r="63" spans="1:8" ht="16" thickBot="1">
      <c r="A63" s="8" t="s">
        <v>51</v>
      </c>
      <c r="B63" s="8" t="s">
        <v>37</v>
      </c>
      <c r="C63" s="9">
        <v>8.4860000060871243E-3</v>
      </c>
      <c r="D63" s="23" t="s">
        <v>5</v>
      </c>
      <c r="E63" s="23" t="s">
        <v>47</v>
      </c>
      <c r="F63" s="11">
        <v>1.5728009259259258E-2</v>
      </c>
      <c r="G63" s="11">
        <v>2.539351851851852E-2</v>
      </c>
      <c r="H63" s="12">
        <f>G63-F63</f>
        <v>9.6655092592592626E-3</v>
      </c>
    </row>
    <row r="64" spans="1:8" ht="16" thickBot="1">
      <c r="A64" s="23" t="s">
        <v>48</v>
      </c>
      <c r="B64" s="23" t="s">
        <v>115</v>
      </c>
      <c r="C64" s="9"/>
      <c r="D64" s="23"/>
      <c r="E64" s="23" t="s">
        <v>76</v>
      </c>
      <c r="F64" s="24">
        <v>2.6668171296296297E-2</v>
      </c>
      <c r="G64" s="24">
        <v>3.635185185185185E-2</v>
      </c>
      <c r="H64" s="12">
        <f>G64-F64</f>
        <v>9.683680555555553E-3</v>
      </c>
    </row>
    <row r="65" spans="1:8" ht="16" thickBot="1">
      <c r="A65" s="23" t="s">
        <v>48</v>
      </c>
      <c r="B65" s="23" t="s">
        <v>158</v>
      </c>
      <c r="C65" s="9"/>
      <c r="D65" s="23"/>
      <c r="E65" s="23" t="s">
        <v>74</v>
      </c>
      <c r="F65" s="24">
        <v>2.4126967592592589E-2</v>
      </c>
      <c r="G65" s="24">
        <v>3.3826157407407402E-2</v>
      </c>
      <c r="H65" s="12">
        <f>G65-F65</f>
        <v>9.6991898148148133E-3</v>
      </c>
    </row>
    <row r="66" spans="1:8" ht="16" thickBot="1">
      <c r="A66" s="23" t="s">
        <v>80</v>
      </c>
      <c r="B66" s="23" t="s">
        <v>86</v>
      </c>
      <c r="C66" s="9">
        <v>8.4860000060871243E-3</v>
      </c>
      <c r="D66" s="23" t="s">
        <v>5</v>
      </c>
      <c r="E66" s="23" t="s">
        <v>70</v>
      </c>
      <c r="F66" s="24">
        <v>0</v>
      </c>
      <c r="G66" s="24">
        <v>0</v>
      </c>
      <c r="H66" s="12">
        <v>9.7465277777777776E-3</v>
      </c>
    </row>
    <row r="67" spans="1:8" ht="16" thickBot="1">
      <c r="A67" s="29" t="s">
        <v>63</v>
      </c>
      <c r="B67" s="30" t="s">
        <v>183</v>
      </c>
      <c r="C67" s="9"/>
      <c r="D67" s="23"/>
      <c r="E67" s="23" t="s">
        <v>168</v>
      </c>
      <c r="F67" s="24">
        <v>0</v>
      </c>
      <c r="G67" s="24">
        <v>0</v>
      </c>
      <c r="H67" s="31">
        <v>9.7554398148148157E-3</v>
      </c>
    </row>
    <row r="68" spans="1:8" ht="16" thickBot="1">
      <c r="A68" s="8" t="s">
        <v>49</v>
      </c>
      <c r="B68" s="8" t="s">
        <v>44</v>
      </c>
      <c r="C68" s="9">
        <v>8.4860000060871243E-3</v>
      </c>
      <c r="D68" s="23" t="s">
        <v>5</v>
      </c>
      <c r="E68" s="23" t="s">
        <v>47</v>
      </c>
      <c r="F68" s="11">
        <v>1.60625E-2</v>
      </c>
      <c r="G68" s="11">
        <v>2.5850694444444447E-2</v>
      </c>
      <c r="H68" s="12">
        <f>G68-F68</f>
        <v>9.7881944444444466E-3</v>
      </c>
    </row>
    <row r="69" spans="1:8" ht="16" thickBot="1">
      <c r="A69" s="23" t="s">
        <v>77</v>
      </c>
      <c r="B69" s="23" t="s">
        <v>113</v>
      </c>
      <c r="C69" s="9"/>
      <c r="D69" s="23"/>
      <c r="E69" s="23" t="s">
        <v>76</v>
      </c>
      <c r="F69" s="24">
        <v>2.5580208333333337E-2</v>
      </c>
      <c r="G69" s="24">
        <v>3.5386342592592594E-2</v>
      </c>
      <c r="H69" s="12">
        <f>G69-F69</f>
        <v>9.8061342592592575E-3</v>
      </c>
    </row>
    <row r="70" spans="1:8" ht="16" thickBot="1">
      <c r="A70" s="29" t="s">
        <v>48</v>
      </c>
      <c r="B70" s="30" t="s">
        <v>184</v>
      </c>
      <c r="C70" s="9"/>
      <c r="D70" s="23"/>
      <c r="E70" s="23" t="s">
        <v>168</v>
      </c>
      <c r="F70" s="24">
        <v>0</v>
      </c>
      <c r="G70" s="24">
        <v>0</v>
      </c>
      <c r="H70" s="31">
        <v>9.8180555555555556E-3</v>
      </c>
    </row>
    <row r="71" spans="1:8" ht="16" thickBot="1">
      <c r="A71" s="29" t="s">
        <v>51</v>
      </c>
      <c r="B71" s="30" t="s">
        <v>185</v>
      </c>
      <c r="C71" s="9"/>
      <c r="D71" s="23"/>
      <c r="E71" s="23" t="s">
        <v>168</v>
      </c>
      <c r="F71" s="24">
        <v>0</v>
      </c>
      <c r="G71" s="24">
        <v>0</v>
      </c>
      <c r="H71" s="31">
        <v>9.8210648148148155E-3</v>
      </c>
    </row>
    <row r="72" spans="1:8" ht="16" thickBot="1">
      <c r="A72" s="8" t="s">
        <v>48</v>
      </c>
      <c r="B72" s="8" t="s">
        <v>36</v>
      </c>
      <c r="C72" s="9">
        <v>8.4860000060871243E-3</v>
      </c>
      <c r="D72" s="23" t="s">
        <v>5</v>
      </c>
      <c r="E72" s="23" t="s">
        <v>47</v>
      </c>
      <c r="F72" s="11">
        <v>2.9997685185185183E-2</v>
      </c>
      <c r="G72" s="11">
        <v>3.9821759259259258E-2</v>
      </c>
      <c r="H72" s="12">
        <f>G72-F72</f>
        <v>9.8240740740740753E-3</v>
      </c>
    </row>
    <row r="73" spans="1:8" ht="16" thickBot="1">
      <c r="A73" s="8" t="s">
        <v>51</v>
      </c>
      <c r="B73" s="8" t="s">
        <v>39</v>
      </c>
      <c r="C73" s="9">
        <v>8.4860000060871243E-3</v>
      </c>
      <c r="D73" s="23" t="s">
        <v>5</v>
      </c>
      <c r="E73" s="23" t="s">
        <v>47</v>
      </c>
      <c r="F73" s="11">
        <v>2.8230324074074071E-2</v>
      </c>
      <c r="G73" s="11">
        <v>3.8124999999999999E-2</v>
      </c>
      <c r="H73" s="12">
        <f>G73-F73</f>
        <v>9.8946759259259283E-3</v>
      </c>
    </row>
    <row r="74" spans="1:8" ht="16" thickBot="1">
      <c r="A74" s="29" t="s">
        <v>171</v>
      </c>
      <c r="B74" s="30" t="s">
        <v>186</v>
      </c>
      <c r="C74" s="9"/>
      <c r="D74" s="23"/>
      <c r="E74" s="23" t="s">
        <v>168</v>
      </c>
      <c r="F74" s="24">
        <v>0</v>
      </c>
      <c r="G74" s="24">
        <v>0</v>
      </c>
      <c r="H74" s="31">
        <v>9.9026620370370362E-3</v>
      </c>
    </row>
    <row r="75" spans="1:8" ht="16" thickBot="1">
      <c r="A75" s="23" t="s">
        <v>49</v>
      </c>
      <c r="B75" s="23" t="s">
        <v>109</v>
      </c>
      <c r="C75" s="9"/>
      <c r="D75" s="23"/>
      <c r="E75" s="23" t="s">
        <v>47</v>
      </c>
      <c r="F75" s="24">
        <v>3.4555555555555555E-2</v>
      </c>
      <c r="G75" s="24">
        <v>4.4474537037037042E-2</v>
      </c>
      <c r="H75" s="12">
        <f>G75-F75</f>
        <v>9.918981481481487E-3</v>
      </c>
    </row>
    <row r="76" spans="1:8" ht="16" thickBot="1">
      <c r="A76" s="23" t="s">
        <v>122</v>
      </c>
      <c r="B76" s="23" t="s">
        <v>112</v>
      </c>
      <c r="C76" s="9"/>
      <c r="D76" s="23"/>
      <c r="E76" s="23" t="s">
        <v>76</v>
      </c>
      <c r="F76" s="24">
        <v>2.5132638888888892E-2</v>
      </c>
      <c r="G76" s="24">
        <v>3.5059259259259262E-2</v>
      </c>
      <c r="H76" s="12">
        <f>G76-F76</f>
        <v>9.9266203703703704E-3</v>
      </c>
    </row>
    <row r="77" spans="1:8" ht="16" thickBot="1">
      <c r="A77" s="23" t="s">
        <v>97</v>
      </c>
      <c r="B77" s="23" t="s">
        <v>98</v>
      </c>
      <c r="C77" s="9">
        <v>8.4860000060871243E-3</v>
      </c>
      <c r="D77" s="23" t="s">
        <v>5</v>
      </c>
      <c r="E77" s="23" t="s">
        <v>91</v>
      </c>
      <c r="F77" s="24">
        <v>0</v>
      </c>
      <c r="G77" s="24">
        <v>0</v>
      </c>
      <c r="H77" s="12">
        <v>9.9421296296296289E-3</v>
      </c>
    </row>
    <row r="78" spans="1:8" ht="16" thickBot="1">
      <c r="A78" s="23" t="s">
        <v>51</v>
      </c>
      <c r="B78" s="23" t="s">
        <v>125</v>
      </c>
      <c r="C78" s="9"/>
      <c r="D78" s="23"/>
      <c r="E78" s="23" t="s">
        <v>134</v>
      </c>
      <c r="F78" s="24">
        <v>0</v>
      </c>
      <c r="G78" s="24">
        <v>9.9652777777777778E-3</v>
      </c>
      <c r="H78" s="12">
        <f>G78-F78</f>
        <v>9.9652777777777778E-3</v>
      </c>
    </row>
    <row r="79" spans="1:8" ht="16" thickBot="1">
      <c r="A79" s="33" t="s">
        <v>48</v>
      </c>
      <c r="B79" s="33" t="s">
        <v>153</v>
      </c>
      <c r="C79" s="9"/>
      <c r="D79" s="23"/>
      <c r="E79" s="23" t="s">
        <v>74</v>
      </c>
      <c r="F79" s="24">
        <v>3.2189930555555551E-2</v>
      </c>
      <c r="G79" s="24">
        <v>4.2166666666666665E-2</v>
      </c>
      <c r="H79" s="12">
        <f>G79-F79</f>
        <v>9.9767361111111133E-3</v>
      </c>
    </row>
    <row r="80" spans="1:8" ht="16" thickBot="1">
      <c r="A80" s="29" t="s">
        <v>51</v>
      </c>
      <c r="B80" s="30" t="s">
        <v>187</v>
      </c>
      <c r="C80" s="9"/>
      <c r="D80" s="23"/>
      <c r="E80" s="23" t="s">
        <v>168</v>
      </c>
      <c r="F80" s="24">
        <v>0</v>
      </c>
      <c r="G80" s="24">
        <v>0</v>
      </c>
      <c r="H80" s="31">
        <v>9.9964120370370363E-3</v>
      </c>
    </row>
    <row r="81" spans="1:8" ht="16" thickBot="1">
      <c r="A81" s="23" t="s">
        <v>48</v>
      </c>
      <c r="B81" s="23" t="s">
        <v>162</v>
      </c>
      <c r="C81" s="9"/>
      <c r="D81" s="23"/>
      <c r="E81" s="23" t="s">
        <v>74</v>
      </c>
      <c r="F81" s="24">
        <v>2.5486226851851854E-2</v>
      </c>
      <c r="G81" s="24">
        <v>3.549467592592593E-2</v>
      </c>
      <c r="H81" s="12">
        <f>G81-F81</f>
        <v>1.0008449074074076E-2</v>
      </c>
    </row>
    <row r="82" spans="1:8" ht="16" thickBot="1">
      <c r="A82" s="23" t="s">
        <v>11</v>
      </c>
      <c r="B82" s="23" t="s">
        <v>131</v>
      </c>
      <c r="C82" s="9"/>
      <c r="D82" s="23"/>
      <c r="E82" s="23" t="s">
        <v>134</v>
      </c>
      <c r="F82" s="24">
        <v>6.8634259259259256E-3</v>
      </c>
      <c r="G82" s="24">
        <v>1.6875000000000001E-2</v>
      </c>
      <c r="H82" s="12">
        <f>G82-F82</f>
        <v>1.0011574074074076E-2</v>
      </c>
    </row>
    <row r="83" spans="1:8" ht="16" thickBot="1">
      <c r="A83" s="13" t="s">
        <v>48</v>
      </c>
      <c r="B83" s="13" t="s">
        <v>59</v>
      </c>
      <c r="C83" s="9">
        <v>8.4860000060871243E-3</v>
      </c>
      <c r="D83" s="23" t="s">
        <v>5</v>
      </c>
      <c r="E83" s="23" t="s">
        <v>47</v>
      </c>
      <c r="F83" s="14">
        <v>3.4783796296296299E-2</v>
      </c>
      <c r="G83" s="14">
        <v>4.4804976851851856E-2</v>
      </c>
      <c r="H83" s="12">
        <f>G83-F83</f>
        <v>1.0021180555555557E-2</v>
      </c>
    </row>
    <row r="84" spans="1:8" ht="16" thickBot="1">
      <c r="A84" s="33" t="s">
        <v>63</v>
      </c>
      <c r="B84" s="33" t="s">
        <v>129</v>
      </c>
      <c r="C84" s="9"/>
      <c r="D84" s="23"/>
      <c r="E84" s="23" t="s">
        <v>134</v>
      </c>
      <c r="F84" s="24">
        <v>5.5671296296296302E-3</v>
      </c>
      <c r="G84" s="24">
        <v>1.5601851851851851E-2</v>
      </c>
      <c r="H84" s="12">
        <f>G84-F84</f>
        <v>1.0034722222222221E-2</v>
      </c>
    </row>
    <row r="85" spans="1:8" ht="16" thickBot="1">
      <c r="A85" s="29" t="s">
        <v>205</v>
      </c>
      <c r="B85" s="30" t="s">
        <v>206</v>
      </c>
      <c r="C85" s="9"/>
      <c r="D85" s="23"/>
      <c r="E85" s="23" t="s">
        <v>202</v>
      </c>
      <c r="F85" s="24">
        <v>0</v>
      </c>
      <c r="G85" s="24">
        <v>0</v>
      </c>
      <c r="H85" s="31">
        <v>1.0046296296296296E-2</v>
      </c>
    </row>
    <row r="86" spans="1:8" ht="16" thickBot="1">
      <c r="A86" s="33" t="s">
        <v>77</v>
      </c>
      <c r="B86" s="33" t="s">
        <v>126</v>
      </c>
      <c r="C86" s="9"/>
      <c r="D86" s="23"/>
      <c r="E86" s="23" t="s">
        <v>134</v>
      </c>
      <c r="F86" s="24">
        <v>2.0717592592592593E-3</v>
      </c>
      <c r="G86" s="24">
        <v>1.2118055555555556E-2</v>
      </c>
      <c r="H86" s="12">
        <f>G86-F86</f>
        <v>1.0046296296296296E-2</v>
      </c>
    </row>
    <row r="87" spans="1:8" ht="16" thickBot="1">
      <c r="A87" s="29" t="s">
        <v>63</v>
      </c>
      <c r="B87" s="30" t="s">
        <v>188</v>
      </c>
      <c r="C87" s="9"/>
      <c r="D87" s="23"/>
      <c r="E87" s="23" t="s">
        <v>168</v>
      </c>
      <c r="F87" s="24">
        <v>0</v>
      </c>
      <c r="G87" s="24">
        <v>0</v>
      </c>
      <c r="H87" s="31">
        <v>1.0052430555555556E-2</v>
      </c>
    </row>
    <row r="88" spans="1:8" ht="16" thickBot="1">
      <c r="A88" s="33" t="s">
        <v>51</v>
      </c>
      <c r="B88" s="33" t="s">
        <v>143</v>
      </c>
      <c r="C88" s="9"/>
      <c r="D88" s="23"/>
      <c r="E88" s="23" t="s">
        <v>146</v>
      </c>
      <c r="F88" s="24">
        <v>3.0448842592592593E-2</v>
      </c>
      <c r="G88" s="24">
        <v>4.0530439814814814E-2</v>
      </c>
      <c r="H88" s="12">
        <f>G88-F88</f>
        <v>1.0081597222222221E-2</v>
      </c>
    </row>
    <row r="89" spans="1:8" ht="16" thickBot="1">
      <c r="A89" s="13" t="s">
        <v>50</v>
      </c>
      <c r="B89" s="13" t="s">
        <v>55</v>
      </c>
      <c r="C89" s="9">
        <v>8.4860000060871243E-3</v>
      </c>
      <c r="D89" s="23" t="s">
        <v>5</v>
      </c>
      <c r="E89" s="23" t="s">
        <v>47</v>
      </c>
      <c r="F89" s="14">
        <v>3.2841203703703706E-2</v>
      </c>
      <c r="G89" s="14">
        <v>4.2936342592592595E-2</v>
      </c>
      <c r="H89" s="12">
        <f>G89-F89</f>
        <v>1.009513888888889E-2</v>
      </c>
    </row>
    <row r="90" spans="1:8" ht="16" thickBot="1">
      <c r="A90" s="33" t="s">
        <v>48</v>
      </c>
      <c r="B90" s="33" t="s">
        <v>154</v>
      </c>
      <c r="C90" s="9"/>
      <c r="D90" s="23"/>
      <c r="E90" s="23" t="s">
        <v>74</v>
      </c>
      <c r="F90" s="24">
        <v>3.2355787037037037E-2</v>
      </c>
      <c r="G90" s="24">
        <v>4.2481597222222223E-2</v>
      </c>
      <c r="H90" s="12">
        <f>G90-F90</f>
        <v>1.0125810185185186E-2</v>
      </c>
    </row>
    <row r="91" spans="1:8" ht="16" thickBot="1">
      <c r="A91" s="33" t="s">
        <v>92</v>
      </c>
      <c r="B91" s="33" t="s">
        <v>93</v>
      </c>
      <c r="C91" s="9">
        <v>8.4860000060871243E-3</v>
      </c>
      <c r="D91" s="23" t="s">
        <v>5</v>
      </c>
      <c r="E91" s="23" t="s">
        <v>91</v>
      </c>
      <c r="F91" s="24">
        <v>0</v>
      </c>
      <c r="G91" s="24">
        <v>0</v>
      </c>
      <c r="H91" s="12">
        <v>1.0150462962962964E-2</v>
      </c>
    </row>
    <row r="92" spans="1:8" ht="16" thickBot="1">
      <c r="A92" s="29" t="s">
        <v>48</v>
      </c>
      <c r="B92" s="30" t="s">
        <v>189</v>
      </c>
      <c r="C92" s="9"/>
      <c r="D92" s="25"/>
      <c r="E92" s="25" t="s">
        <v>168</v>
      </c>
      <c r="F92" s="24">
        <v>0</v>
      </c>
      <c r="G92" s="24">
        <v>0</v>
      </c>
      <c r="H92" s="31">
        <v>1.0168981481481482E-2</v>
      </c>
    </row>
    <row r="93" spans="1:8" ht="16" thickBot="1">
      <c r="A93" s="29" t="s">
        <v>48</v>
      </c>
      <c r="B93" s="30" t="s">
        <v>190</v>
      </c>
      <c r="C93" s="9"/>
      <c r="D93" s="25"/>
      <c r="E93" s="25" t="s">
        <v>168</v>
      </c>
      <c r="F93" s="24">
        <v>0</v>
      </c>
      <c r="G93" s="24">
        <v>0</v>
      </c>
      <c r="H93" s="31">
        <v>1.0181944444444445E-2</v>
      </c>
    </row>
    <row r="94" spans="1:8" ht="16" thickBot="1">
      <c r="A94" s="29" t="s">
        <v>48</v>
      </c>
      <c r="B94" s="30" t="s">
        <v>191</v>
      </c>
      <c r="C94" s="9"/>
      <c r="D94" s="25"/>
      <c r="E94" s="25" t="s">
        <v>168</v>
      </c>
      <c r="F94" s="24">
        <v>0</v>
      </c>
      <c r="G94" s="24">
        <v>0</v>
      </c>
      <c r="H94" s="31">
        <v>1.0183796296296297E-2</v>
      </c>
    </row>
    <row r="95" spans="1:8" ht="16" thickBot="1">
      <c r="A95" s="13" t="s">
        <v>48</v>
      </c>
      <c r="B95" s="13" t="s">
        <v>56</v>
      </c>
      <c r="C95" s="9">
        <v>8.4860000060871243E-3</v>
      </c>
      <c r="D95" s="26" t="s">
        <v>5</v>
      </c>
      <c r="E95" s="26" t="s">
        <v>47</v>
      </c>
      <c r="F95" s="14">
        <v>3.3121990740740744E-2</v>
      </c>
      <c r="G95" s="14">
        <v>4.3307291666666664E-2</v>
      </c>
      <c r="H95" s="12">
        <f>G95-F95</f>
        <v>1.0185300925925921E-2</v>
      </c>
    </row>
    <row r="96" spans="1:8" ht="16" thickBot="1">
      <c r="A96" s="29" t="s">
        <v>203</v>
      </c>
      <c r="B96" s="53" t="s">
        <v>204</v>
      </c>
      <c r="C96" s="9"/>
      <c r="D96" s="26"/>
      <c r="E96" s="26" t="s">
        <v>202</v>
      </c>
      <c r="F96" s="24">
        <v>0</v>
      </c>
      <c r="G96" s="24">
        <v>0</v>
      </c>
      <c r="H96" s="31">
        <v>1.0223379629629629E-2</v>
      </c>
    </row>
    <row r="97" spans="1:8" ht="16" thickBot="1">
      <c r="A97" s="33" t="s">
        <v>48</v>
      </c>
      <c r="B97" s="33" t="s">
        <v>87</v>
      </c>
      <c r="C97" s="9">
        <v>8.4860000060871243E-3</v>
      </c>
      <c r="D97" s="26" t="s">
        <v>5</v>
      </c>
      <c r="E97" s="26" t="s">
        <v>70</v>
      </c>
      <c r="F97" s="24">
        <v>0</v>
      </c>
      <c r="G97" s="24">
        <v>0</v>
      </c>
      <c r="H97" s="12">
        <v>1.0251157407407408E-2</v>
      </c>
    </row>
    <row r="98" spans="1:8" ht="16" thickBot="1">
      <c r="A98" s="13" t="s">
        <v>49</v>
      </c>
      <c r="B98" s="13" t="s">
        <v>52</v>
      </c>
      <c r="C98" s="9">
        <v>8.4860000060871243E-3</v>
      </c>
      <c r="D98" s="26" t="s">
        <v>5</v>
      </c>
      <c r="E98" s="26" t="s">
        <v>47</v>
      </c>
      <c r="F98" s="14">
        <v>3.1917129629629629E-2</v>
      </c>
      <c r="G98" s="14">
        <v>4.2179050925925922E-2</v>
      </c>
      <c r="H98" s="12">
        <f>G98-F98</f>
        <v>1.0261921296296293E-2</v>
      </c>
    </row>
    <row r="99" spans="1:8" ht="16" thickBot="1">
      <c r="A99" s="33" t="s">
        <v>51</v>
      </c>
      <c r="B99" s="33" t="s">
        <v>94</v>
      </c>
      <c r="C99" s="9">
        <v>8.4860000060871243E-3</v>
      </c>
      <c r="D99" s="26" t="s">
        <v>5</v>
      </c>
      <c r="E99" s="26" t="s">
        <v>91</v>
      </c>
      <c r="F99" s="24">
        <v>0</v>
      </c>
      <c r="G99" s="24">
        <v>0</v>
      </c>
      <c r="H99" s="12">
        <v>1.0277777777777778E-2</v>
      </c>
    </row>
    <row r="100" spans="1:8" ht="16" thickBot="1">
      <c r="A100" s="8" t="s">
        <v>48</v>
      </c>
      <c r="B100" s="8" t="s">
        <v>40</v>
      </c>
      <c r="C100" s="9">
        <v>8.4860000060871243E-3</v>
      </c>
      <c r="D100" s="26" t="s">
        <v>5</v>
      </c>
      <c r="E100" s="26" t="s">
        <v>47</v>
      </c>
      <c r="F100" s="11">
        <v>3.042708333333333E-2</v>
      </c>
      <c r="G100" s="11">
        <v>4.0709490740740741E-2</v>
      </c>
      <c r="H100" s="12">
        <f>G100-F100</f>
        <v>1.028240740740741E-2</v>
      </c>
    </row>
    <row r="101" spans="1:8" ht="16" thickBot="1">
      <c r="A101" s="8" t="s">
        <v>48</v>
      </c>
      <c r="B101" s="8" t="s">
        <v>41</v>
      </c>
      <c r="C101" s="9">
        <v>8.4860000060871243E-3</v>
      </c>
      <c r="D101" s="26" t="s">
        <v>5</v>
      </c>
      <c r="E101" s="26" t="s">
        <v>47</v>
      </c>
      <c r="F101" s="11">
        <v>3.0831018518518521E-2</v>
      </c>
      <c r="G101" s="11">
        <v>4.1133101851851851E-2</v>
      </c>
      <c r="H101" s="12">
        <f>G101-F101</f>
        <v>1.030208333333333E-2</v>
      </c>
    </row>
    <row r="102" spans="1:8" ht="16" thickBot="1">
      <c r="A102" s="33" t="s">
        <v>48</v>
      </c>
      <c r="B102" s="33" t="s">
        <v>127</v>
      </c>
      <c r="C102" s="9"/>
      <c r="D102" s="26"/>
      <c r="E102" s="26" t="s">
        <v>134</v>
      </c>
      <c r="F102" s="24">
        <v>2.5694444444444445E-3</v>
      </c>
      <c r="G102" s="24">
        <v>1.2893518518518519E-2</v>
      </c>
      <c r="H102" s="12">
        <f>G102-F102</f>
        <v>1.0324074074074076E-2</v>
      </c>
    </row>
    <row r="103" spans="1:8" ht="16" thickBot="1">
      <c r="A103" s="33" t="s">
        <v>48</v>
      </c>
      <c r="B103" s="33" t="s">
        <v>88</v>
      </c>
      <c r="C103" s="9">
        <v>8.4860000060871243E-3</v>
      </c>
      <c r="D103" s="26" t="s">
        <v>5</v>
      </c>
      <c r="E103" s="26" t="s">
        <v>74</v>
      </c>
      <c r="F103" s="24">
        <v>0</v>
      </c>
      <c r="G103" s="24">
        <v>0</v>
      </c>
      <c r="H103" s="12">
        <v>1.0351851851851852E-2</v>
      </c>
    </row>
    <row r="104" spans="1:8" ht="16" thickBot="1">
      <c r="A104" s="33" t="s">
        <v>48</v>
      </c>
      <c r="B104" s="33" t="s">
        <v>163</v>
      </c>
      <c r="C104" s="9"/>
      <c r="D104" s="26"/>
      <c r="E104" s="26" t="s">
        <v>74</v>
      </c>
      <c r="F104" s="24">
        <v>2.571886574074074E-2</v>
      </c>
      <c r="G104" s="24">
        <v>3.608032407407407E-2</v>
      </c>
      <c r="H104" s="12">
        <f>G104-F104</f>
        <v>1.036145833333333E-2</v>
      </c>
    </row>
    <row r="105" spans="1:8" ht="16" thickBot="1">
      <c r="A105" s="33" t="s">
        <v>48</v>
      </c>
      <c r="B105" s="33" t="s">
        <v>155</v>
      </c>
      <c r="C105" s="9"/>
      <c r="D105" s="26"/>
      <c r="E105" s="26" t="s">
        <v>74</v>
      </c>
      <c r="F105" s="24">
        <v>3.262881944444445E-2</v>
      </c>
      <c r="G105" s="24">
        <v>4.2994675925925929E-2</v>
      </c>
      <c r="H105" s="12">
        <f>G105-F105</f>
        <v>1.0365856481481479E-2</v>
      </c>
    </row>
    <row r="106" spans="1:8" ht="16" thickBot="1">
      <c r="A106" s="33" t="s">
        <v>77</v>
      </c>
      <c r="B106" s="33" t="s">
        <v>89</v>
      </c>
      <c r="C106" s="9">
        <v>8.4860000060871243E-3</v>
      </c>
      <c r="D106" s="26" t="s">
        <v>5</v>
      </c>
      <c r="E106" s="26" t="s">
        <v>79</v>
      </c>
      <c r="F106" s="24">
        <v>0</v>
      </c>
      <c r="G106" s="24">
        <v>0</v>
      </c>
      <c r="H106" s="12">
        <v>1.0414351851851852E-2</v>
      </c>
    </row>
    <row r="107" spans="1:8" ht="16" thickBot="1">
      <c r="A107" s="13" t="s">
        <v>48</v>
      </c>
      <c r="B107" s="13" t="s">
        <v>60</v>
      </c>
      <c r="C107" s="9">
        <v>8.4860000060871243E-3</v>
      </c>
      <c r="D107" s="26" t="s">
        <v>5</v>
      </c>
      <c r="E107" s="26" t="s">
        <v>47</v>
      </c>
      <c r="F107" s="14">
        <v>3.4969097222222224E-2</v>
      </c>
      <c r="G107" s="14">
        <v>4.5435648148148149E-2</v>
      </c>
      <c r="H107" s="12">
        <f t="shared" ref="H107:H114" si="1">G107-F107</f>
        <v>1.0466550925925924E-2</v>
      </c>
    </row>
    <row r="108" spans="1:8" ht="16" thickBot="1">
      <c r="A108" s="13" t="s">
        <v>51</v>
      </c>
      <c r="B108" s="13" t="s">
        <v>62</v>
      </c>
      <c r="C108" s="9">
        <v>8.4860000060871243E-3</v>
      </c>
      <c r="D108" s="26" t="s">
        <v>5</v>
      </c>
      <c r="E108" s="26" t="s">
        <v>47</v>
      </c>
      <c r="F108" s="14">
        <v>3.5504976851851854E-2</v>
      </c>
      <c r="G108" s="14">
        <v>4.6014351851851848E-2</v>
      </c>
      <c r="H108" s="12">
        <f t="shared" si="1"/>
        <v>1.0509374999999994E-2</v>
      </c>
    </row>
    <row r="109" spans="1:8" ht="16" thickBot="1">
      <c r="A109" s="33" t="s">
        <v>51</v>
      </c>
      <c r="B109" s="33" t="s">
        <v>114</v>
      </c>
      <c r="C109" s="9"/>
      <c r="D109" s="26"/>
      <c r="E109" s="26" t="s">
        <v>76</v>
      </c>
      <c r="F109" s="24">
        <v>2.6297916666666667E-2</v>
      </c>
      <c r="G109" s="24">
        <v>3.6820138888888888E-2</v>
      </c>
      <c r="H109" s="12">
        <f t="shared" si="1"/>
        <v>1.0522222222222221E-2</v>
      </c>
    </row>
    <row r="110" spans="1:8" ht="16" thickBot="1">
      <c r="A110" s="8" t="s">
        <v>48</v>
      </c>
      <c r="B110" s="8" t="s">
        <v>42</v>
      </c>
      <c r="C110" s="9">
        <v>8.4860000060871243E-3</v>
      </c>
      <c r="D110" s="27" t="s">
        <v>5</v>
      </c>
      <c r="E110" s="27" t="s">
        <v>47</v>
      </c>
      <c r="F110" s="11">
        <v>2.9528935185185189E-2</v>
      </c>
      <c r="G110" s="11">
        <v>4.0062499999999994E-2</v>
      </c>
      <c r="H110" s="12">
        <f t="shared" si="1"/>
        <v>1.0533564814814805E-2</v>
      </c>
    </row>
    <row r="111" spans="1:8" ht="16" thickBot="1">
      <c r="A111" s="8" t="s">
        <v>48</v>
      </c>
      <c r="B111" s="8" t="s">
        <v>43</v>
      </c>
      <c r="C111" s="9">
        <v>8.4860000060871243E-3</v>
      </c>
      <c r="D111" s="27" t="s">
        <v>5</v>
      </c>
      <c r="E111" s="27" t="s">
        <v>47</v>
      </c>
      <c r="F111" s="11">
        <v>2.9079861111111108E-2</v>
      </c>
      <c r="G111" s="11">
        <v>3.9660879629629629E-2</v>
      </c>
      <c r="H111" s="12">
        <f t="shared" si="1"/>
        <v>1.0581018518518521E-2</v>
      </c>
    </row>
    <row r="112" spans="1:8" ht="16" thickBot="1">
      <c r="A112" s="33" t="s">
        <v>48</v>
      </c>
      <c r="B112" s="33" t="s">
        <v>111</v>
      </c>
      <c r="C112" s="9"/>
      <c r="D112" s="27"/>
      <c r="E112" s="27" t="s">
        <v>47</v>
      </c>
      <c r="F112" s="24">
        <v>3.565046296296296E-2</v>
      </c>
      <c r="G112" s="24">
        <v>4.6248842592592591E-2</v>
      </c>
      <c r="H112" s="12">
        <f t="shared" si="1"/>
        <v>1.0598379629629631E-2</v>
      </c>
    </row>
    <row r="113" spans="1:8" ht="16" thickBot="1">
      <c r="A113" s="33" t="s">
        <v>48</v>
      </c>
      <c r="B113" s="33" t="s">
        <v>156</v>
      </c>
      <c r="C113" s="9"/>
      <c r="D113" s="27"/>
      <c r="E113" s="27" t="s">
        <v>74</v>
      </c>
      <c r="F113" s="24">
        <v>3.2820486111111109E-2</v>
      </c>
      <c r="G113" s="24">
        <v>4.3437037037037031E-2</v>
      </c>
      <c r="H113" s="12">
        <f t="shared" si="1"/>
        <v>1.0616550925925922E-2</v>
      </c>
    </row>
    <row r="114" spans="1:8" ht="16" thickBot="1">
      <c r="A114" s="8" t="s">
        <v>49</v>
      </c>
      <c r="B114" s="8" t="s">
        <v>45</v>
      </c>
      <c r="C114" s="9">
        <v>8.4860000060871243E-3</v>
      </c>
      <c r="D114" s="27" t="s">
        <v>5</v>
      </c>
      <c r="E114" s="27" t="s">
        <v>47</v>
      </c>
      <c r="F114" s="11">
        <v>2.8681712962962968E-2</v>
      </c>
      <c r="G114" s="11">
        <v>3.9314814814814809E-2</v>
      </c>
      <c r="H114" s="12">
        <f t="shared" si="1"/>
        <v>1.0633101851851842E-2</v>
      </c>
    </row>
    <row r="115" spans="1:8" ht="16" thickBot="1">
      <c r="A115" s="29" t="s">
        <v>48</v>
      </c>
      <c r="B115" s="30" t="s">
        <v>192</v>
      </c>
      <c r="C115" s="9"/>
      <c r="D115" s="33"/>
      <c r="E115" s="33" t="s">
        <v>168</v>
      </c>
      <c r="F115" s="24">
        <v>0</v>
      </c>
      <c r="G115" s="24">
        <v>0</v>
      </c>
      <c r="H115" s="31">
        <v>1.0649884259259258E-2</v>
      </c>
    </row>
    <row r="116" spans="1:8" ht="16" thickBot="1">
      <c r="A116" s="33" t="s">
        <v>136</v>
      </c>
      <c r="B116" s="33" t="s">
        <v>132</v>
      </c>
      <c r="C116" s="9"/>
      <c r="D116" s="27"/>
      <c r="E116" s="27" t="s">
        <v>134</v>
      </c>
      <c r="F116" s="24">
        <v>7.5231481481481477E-3</v>
      </c>
      <c r="G116" s="24">
        <v>1.818287037037037E-2</v>
      </c>
      <c r="H116" s="12">
        <f>G116-F116</f>
        <v>1.0659722222222223E-2</v>
      </c>
    </row>
    <row r="117" spans="1:8" ht="16" thickBot="1">
      <c r="A117" s="33" t="s">
        <v>92</v>
      </c>
      <c r="B117" s="33" t="s">
        <v>95</v>
      </c>
      <c r="C117" s="9">
        <v>8.4860000060871243E-3</v>
      </c>
      <c r="D117" s="27" t="s">
        <v>5</v>
      </c>
      <c r="E117" s="27" t="s">
        <v>91</v>
      </c>
      <c r="F117" s="24">
        <v>0</v>
      </c>
      <c r="G117" s="24">
        <v>0</v>
      </c>
      <c r="H117" s="12">
        <v>1.068287037037037E-2</v>
      </c>
    </row>
    <row r="118" spans="1:8" ht="16" thickBot="1">
      <c r="A118" s="33" t="s">
        <v>49</v>
      </c>
      <c r="B118" s="33" t="s">
        <v>157</v>
      </c>
      <c r="C118" s="9"/>
      <c r="D118" s="27"/>
      <c r="E118" s="27" t="s">
        <v>74</v>
      </c>
      <c r="F118" s="24">
        <v>3.3015972222222224E-2</v>
      </c>
      <c r="G118" s="24">
        <v>4.3782870370370375E-2</v>
      </c>
      <c r="H118" s="12">
        <f>G118-F118</f>
        <v>1.076689814814815E-2</v>
      </c>
    </row>
    <row r="119" spans="1:8" ht="16" thickBot="1">
      <c r="A119" s="33" t="s">
        <v>51</v>
      </c>
      <c r="B119" s="33" t="s">
        <v>108</v>
      </c>
      <c r="C119" s="9"/>
      <c r="D119" s="27"/>
      <c r="E119" s="27" t="s">
        <v>47</v>
      </c>
      <c r="F119" s="24">
        <v>3.4086805555555558E-2</v>
      </c>
      <c r="G119" s="24">
        <v>4.4871527777777781E-2</v>
      </c>
      <c r="H119" s="12">
        <f>G119-F119</f>
        <v>1.0784722222222223E-2</v>
      </c>
    </row>
    <row r="120" spans="1:8" ht="16" thickBot="1">
      <c r="A120" s="13" t="s">
        <v>48</v>
      </c>
      <c r="B120" s="13" t="s">
        <v>57</v>
      </c>
      <c r="C120" s="9">
        <v>8.4860000060871243E-3</v>
      </c>
      <c r="D120" s="27" t="s">
        <v>5</v>
      </c>
      <c r="E120" s="27" t="s">
        <v>47</v>
      </c>
      <c r="F120" s="14">
        <v>3.4202546296296293E-2</v>
      </c>
      <c r="G120" s="14">
        <v>4.5001736111111107E-2</v>
      </c>
      <c r="H120" s="12">
        <f>G120-F120</f>
        <v>1.0799189814814814E-2</v>
      </c>
    </row>
    <row r="121" spans="1:8" ht="16" thickBot="1">
      <c r="A121" s="33" t="s">
        <v>48</v>
      </c>
      <c r="B121" s="17" t="s">
        <v>96</v>
      </c>
      <c r="C121" s="9">
        <v>8.4860000060871243E-3</v>
      </c>
      <c r="D121" s="27" t="s">
        <v>5</v>
      </c>
      <c r="E121" s="27" t="s">
        <v>91</v>
      </c>
      <c r="F121" s="24">
        <v>0</v>
      </c>
      <c r="G121" s="24">
        <v>0</v>
      </c>
      <c r="H121" s="12">
        <v>1.082175925925926E-2</v>
      </c>
    </row>
    <row r="122" spans="1:8" ht="16" thickBot="1">
      <c r="A122" s="29" t="s">
        <v>48</v>
      </c>
      <c r="B122" s="30" t="s">
        <v>193</v>
      </c>
      <c r="C122" s="9"/>
      <c r="D122" s="27"/>
      <c r="E122" s="27" t="s">
        <v>168</v>
      </c>
      <c r="F122" s="24">
        <v>0</v>
      </c>
      <c r="G122" s="24">
        <v>0</v>
      </c>
      <c r="H122" s="31">
        <v>1.085914351851852E-2</v>
      </c>
    </row>
    <row r="123" spans="1:8" ht="16" thickBot="1">
      <c r="A123" s="33" t="s">
        <v>100</v>
      </c>
      <c r="B123" s="33" t="s">
        <v>101</v>
      </c>
      <c r="C123" s="9">
        <v>8.4860000060871243E-3</v>
      </c>
      <c r="D123" s="27" t="s">
        <v>5</v>
      </c>
      <c r="E123" s="27" t="s">
        <v>91</v>
      </c>
      <c r="F123" s="24">
        <v>0</v>
      </c>
      <c r="G123" s="24">
        <v>0</v>
      </c>
      <c r="H123" s="12">
        <v>1.0937500000000001E-2</v>
      </c>
    </row>
    <row r="124" spans="1:8" ht="16" thickBot="1">
      <c r="A124" s="33" t="s">
        <v>80</v>
      </c>
      <c r="B124" s="33" t="s">
        <v>99</v>
      </c>
      <c r="C124" s="9">
        <v>8.4860000060871243E-3</v>
      </c>
      <c r="D124" s="27" t="s">
        <v>5</v>
      </c>
      <c r="E124" s="27" t="s">
        <v>91</v>
      </c>
      <c r="F124" s="24">
        <v>0</v>
      </c>
      <c r="G124" s="24">
        <v>0</v>
      </c>
      <c r="H124" s="12">
        <v>1.0995370370370371E-2</v>
      </c>
    </row>
    <row r="125" spans="1:8" ht="16" thickBot="1">
      <c r="A125" s="33" t="s">
        <v>92</v>
      </c>
      <c r="B125" s="33" t="s">
        <v>104</v>
      </c>
      <c r="C125" s="9">
        <v>8.4860000060871243E-3</v>
      </c>
      <c r="D125" s="27" t="s">
        <v>5</v>
      </c>
      <c r="E125" s="27" t="s">
        <v>91</v>
      </c>
      <c r="F125" s="24">
        <v>0</v>
      </c>
      <c r="G125" s="24">
        <v>0</v>
      </c>
      <c r="H125" s="12">
        <v>1.1064814814814814E-2</v>
      </c>
    </row>
    <row r="126" spans="1:8" ht="16" thickBot="1">
      <c r="A126" s="13" t="s">
        <v>49</v>
      </c>
      <c r="B126" s="13" t="s">
        <v>53</v>
      </c>
      <c r="C126" s="9">
        <v>8.4860000060871243E-3</v>
      </c>
      <c r="D126" s="27" t="s">
        <v>5</v>
      </c>
      <c r="E126" s="27" t="s">
        <v>47</v>
      </c>
      <c r="F126" s="14">
        <v>3.2262731481481483E-2</v>
      </c>
      <c r="G126" s="14">
        <v>4.3394791666666661E-2</v>
      </c>
      <c r="H126" s="12">
        <f>G126-F126</f>
        <v>1.1132060185185179E-2</v>
      </c>
    </row>
    <row r="127" spans="1:8" ht="16" thickBot="1">
      <c r="A127" s="13" t="s">
        <v>51</v>
      </c>
      <c r="B127" s="13" t="s">
        <v>61</v>
      </c>
      <c r="C127" s="9">
        <v>8.4860000060871243E-3</v>
      </c>
      <c r="D127" s="27" t="s">
        <v>5</v>
      </c>
      <c r="E127" s="27" t="s">
        <v>47</v>
      </c>
      <c r="F127" s="14">
        <v>3.5385532407407404E-2</v>
      </c>
      <c r="G127" s="14">
        <v>4.6570949074074081E-2</v>
      </c>
      <c r="H127" s="12">
        <f>G127-F127</f>
        <v>1.1185416666666677E-2</v>
      </c>
    </row>
    <row r="128" spans="1:8" ht="16" thickBot="1">
      <c r="A128" s="33" t="s">
        <v>63</v>
      </c>
      <c r="B128" s="33" t="s">
        <v>64</v>
      </c>
      <c r="C128" s="9">
        <v>8.4860000060871243E-3</v>
      </c>
      <c r="D128" s="27" t="s">
        <v>5</v>
      </c>
      <c r="E128" s="27" t="s">
        <v>65</v>
      </c>
      <c r="F128" s="24">
        <v>0</v>
      </c>
      <c r="G128" s="24">
        <v>0</v>
      </c>
      <c r="H128" s="12">
        <v>1.1216435185185185E-2</v>
      </c>
    </row>
    <row r="129" spans="1:8" ht="16" thickBot="1">
      <c r="A129" s="29" t="s">
        <v>48</v>
      </c>
      <c r="B129" s="30" t="s">
        <v>194</v>
      </c>
      <c r="C129" s="9"/>
      <c r="D129" s="27"/>
      <c r="E129" s="27" t="s">
        <v>168</v>
      </c>
      <c r="F129" s="24">
        <v>0</v>
      </c>
      <c r="G129" s="24">
        <v>0</v>
      </c>
      <c r="H129" s="31">
        <v>1.1230208333333333E-2</v>
      </c>
    </row>
    <row r="130" spans="1:8" ht="16" thickBot="1">
      <c r="A130" s="34" t="s">
        <v>215</v>
      </c>
      <c r="B130" s="35" t="s">
        <v>218</v>
      </c>
      <c r="C130" s="36"/>
      <c r="D130" s="37"/>
      <c r="E130" s="37" t="s">
        <v>168</v>
      </c>
      <c r="F130" s="38">
        <v>0</v>
      </c>
      <c r="G130" s="38">
        <v>0</v>
      </c>
      <c r="H130" s="39">
        <v>1.1234606481481481E-2</v>
      </c>
    </row>
    <row r="131" spans="1:8" ht="16" thickBot="1">
      <c r="A131" s="33" t="s">
        <v>77</v>
      </c>
      <c r="B131" s="33" t="s">
        <v>133</v>
      </c>
      <c r="C131" s="9"/>
      <c r="D131" s="27"/>
      <c r="E131" s="27" t="s">
        <v>134</v>
      </c>
      <c r="F131" s="24">
        <v>8.2407407407407412E-3</v>
      </c>
      <c r="G131" s="24">
        <v>1.9594907407407405E-2</v>
      </c>
      <c r="H131" s="12">
        <f>G131-F131</f>
        <v>1.1354166666666663E-2</v>
      </c>
    </row>
    <row r="132" spans="1:8" ht="16" thickBot="1">
      <c r="A132" s="29" t="s">
        <v>205</v>
      </c>
      <c r="B132" s="30" t="s">
        <v>195</v>
      </c>
      <c r="C132" s="9"/>
      <c r="D132" s="27"/>
      <c r="E132" s="27" t="s">
        <v>168</v>
      </c>
      <c r="F132" s="24">
        <v>0</v>
      </c>
      <c r="G132" s="24">
        <v>0</v>
      </c>
      <c r="H132" s="31">
        <v>1.1387731481481483E-2</v>
      </c>
    </row>
    <row r="133" spans="1:8" ht="16" thickBot="1">
      <c r="A133" s="33" t="s">
        <v>48</v>
      </c>
      <c r="B133" s="33" t="s">
        <v>110</v>
      </c>
      <c r="C133" s="9"/>
      <c r="D133" s="27"/>
      <c r="E133" s="27" t="s">
        <v>47</v>
      </c>
      <c r="F133" s="24">
        <v>3.5072916666666669E-2</v>
      </c>
      <c r="G133" s="24">
        <v>4.6493055555555551E-2</v>
      </c>
      <c r="H133" s="12">
        <f>G133-F133</f>
        <v>1.1420138888888882E-2</v>
      </c>
    </row>
    <row r="134" spans="1:8" ht="16" thickBot="1">
      <c r="A134" s="13" t="s">
        <v>49</v>
      </c>
      <c r="B134" s="13" t="s">
        <v>54</v>
      </c>
      <c r="C134" s="9">
        <v>8.4860000060871243E-3</v>
      </c>
      <c r="D134" s="27" t="s">
        <v>5</v>
      </c>
      <c r="E134" s="27" t="s">
        <v>47</v>
      </c>
      <c r="F134" s="14">
        <v>3.262361111111111E-2</v>
      </c>
      <c r="G134" s="14">
        <v>4.4064236111111106E-2</v>
      </c>
      <c r="H134" s="12">
        <f>G134-F134</f>
        <v>1.1440624999999996E-2</v>
      </c>
    </row>
    <row r="135" spans="1:8" ht="16" thickBot="1">
      <c r="A135" s="29" t="s">
        <v>51</v>
      </c>
      <c r="B135" s="30" t="s">
        <v>196</v>
      </c>
      <c r="C135" s="9"/>
      <c r="D135" s="33"/>
      <c r="E135" s="33" t="s">
        <v>168</v>
      </c>
      <c r="F135" s="24">
        <v>0</v>
      </c>
      <c r="G135" s="24">
        <v>0</v>
      </c>
      <c r="H135" s="31">
        <v>1.1469907407407408E-2</v>
      </c>
    </row>
    <row r="136" spans="1:8" ht="16" thickBot="1">
      <c r="A136" s="13" t="s">
        <v>48</v>
      </c>
      <c r="B136" s="13" t="s">
        <v>58</v>
      </c>
      <c r="C136" s="9">
        <v>8.4860000060871243E-3</v>
      </c>
      <c r="D136" s="27" t="s">
        <v>5</v>
      </c>
      <c r="E136" s="27" t="s">
        <v>47</v>
      </c>
      <c r="F136" s="14">
        <v>3.4481828703703706E-2</v>
      </c>
      <c r="G136" s="14">
        <v>4.5956481481481487E-2</v>
      </c>
      <c r="H136" s="12">
        <f>G136-F136</f>
        <v>1.1474652777777782E-2</v>
      </c>
    </row>
    <row r="137" spans="1:8" ht="16" thickBot="1">
      <c r="A137" s="33" t="s">
        <v>92</v>
      </c>
      <c r="B137" s="33" t="s">
        <v>102</v>
      </c>
      <c r="C137" s="9">
        <v>8.4860000060871243E-3</v>
      </c>
      <c r="D137" s="27" t="s">
        <v>5</v>
      </c>
      <c r="E137" s="27" t="s">
        <v>91</v>
      </c>
      <c r="F137" s="24">
        <v>0</v>
      </c>
      <c r="G137" s="24">
        <v>0</v>
      </c>
      <c r="H137" s="12">
        <v>1.1516203703703702E-2</v>
      </c>
    </row>
    <row r="138" spans="1:8" ht="16" thickBot="1">
      <c r="A138" s="33" t="s">
        <v>92</v>
      </c>
      <c r="B138" s="33" t="s">
        <v>103</v>
      </c>
      <c r="C138" s="9">
        <v>8.4860000060871243E-3</v>
      </c>
      <c r="D138" s="27" t="s">
        <v>5</v>
      </c>
      <c r="E138" s="27" t="s">
        <v>91</v>
      </c>
      <c r="F138" s="24">
        <v>0</v>
      </c>
      <c r="G138" s="24">
        <v>0</v>
      </c>
      <c r="H138" s="12">
        <v>1.1597222222222222E-2</v>
      </c>
    </row>
    <row r="139" spans="1:8" ht="16" thickBot="1">
      <c r="A139" s="29" t="s">
        <v>48</v>
      </c>
      <c r="B139" s="30" t="s">
        <v>197</v>
      </c>
      <c r="C139" s="9"/>
      <c r="D139" s="27"/>
      <c r="E139" s="27" t="s">
        <v>168</v>
      </c>
      <c r="F139" s="24">
        <v>0</v>
      </c>
      <c r="G139" s="24">
        <v>0</v>
      </c>
      <c r="H139" s="31">
        <v>1.1597916666666666E-2</v>
      </c>
    </row>
    <row r="140" spans="1:8" ht="16" thickBot="1">
      <c r="A140" s="29" t="s">
        <v>217</v>
      </c>
      <c r="B140" s="30" t="s">
        <v>198</v>
      </c>
      <c r="C140" s="9"/>
      <c r="D140" s="27"/>
      <c r="E140" s="27" t="s">
        <v>168</v>
      </c>
      <c r="F140" s="24">
        <v>0</v>
      </c>
      <c r="G140" s="24">
        <v>0</v>
      </c>
      <c r="H140" s="31">
        <v>1.1619560185185186E-2</v>
      </c>
    </row>
    <row r="141" spans="1:8" ht="16" thickBot="1">
      <c r="A141" s="29" t="s">
        <v>63</v>
      </c>
      <c r="B141" s="30" t="s">
        <v>199</v>
      </c>
      <c r="C141" s="9"/>
      <c r="D141" s="27"/>
      <c r="E141" s="27" t="s">
        <v>168</v>
      </c>
      <c r="F141" s="24">
        <v>0</v>
      </c>
      <c r="G141" s="24">
        <v>0</v>
      </c>
      <c r="H141" s="31">
        <v>1.1866898148148149E-2</v>
      </c>
    </row>
    <row r="142" spans="1:8" ht="16" thickBot="1">
      <c r="A142" s="33" t="s">
        <v>48</v>
      </c>
      <c r="B142" s="33" t="s">
        <v>144</v>
      </c>
      <c r="C142" s="9"/>
      <c r="D142" s="27"/>
      <c r="E142" s="27" t="s">
        <v>146</v>
      </c>
      <c r="F142" s="24">
        <v>3.0842824074074071E-2</v>
      </c>
      <c r="G142" s="24">
        <v>4.2735648148148148E-2</v>
      </c>
      <c r="H142" s="12">
        <f>G142-F142</f>
        <v>1.1892824074074076E-2</v>
      </c>
    </row>
    <row r="143" spans="1:8" ht="16" thickBot="1">
      <c r="A143" s="33" t="s">
        <v>48</v>
      </c>
      <c r="B143" s="54" t="s">
        <v>147</v>
      </c>
      <c r="C143" s="9">
        <v>8.4860000060871243E-3</v>
      </c>
      <c r="D143" s="27" t="s">
        <v>5</v>
      </c>
      <c r="E143" s="27" t="s">
        <v>150</v>
      </c>
      <c r="F143" s="24">
        <v>0</v>
      </c>
      <c r="G143" s="24">
        <v>0</v>
      </c>
      <c r="H143" s="12">
        <v>1.1962268518518518E-2</v>
      </c>
    </row>
    <row r="144" spans="1:8" ht="16" thickBot="1">
      <c r="A144" s="29" t="s">
        <v>136</v>
      </c>
      <c r="B144" s="30" t="s">
        <v>200</v>
      </c>
      <c r="C144" s="9"/>
      <c r="D144" s="27"/>
      <c r="E144" s="27" t="s">
        <v>168</v>
      </c>
      <c r="F144" s="24">
        <v>0</v>
      </c>
      <c r="G144" s="24">
        <v>0</v>
      </c>
      <c r="H144" s="31">
        <v>1.1982870370370371E-2</v>
      </c>
    </row>
    <row r="145" spans="1:8" ht="16" thickBot="1">
      <c r="A145" s="33" t="s">
        <v>48</v>
      </c>
      <c r="B145" s="33" t="s">
        <v>149</v>
      </c>
      <c r="C145" s="9">
        <v>8.4860000060871243E-3</v>
      </c>
      <c r="D145" s="28" t="s">
        <v>5</v>
      </c>
      <c r="E145" s="28" t="s">
        <v>150</v>
      </c>
      <c r="F145" s="24">
        <v>0</v>
      </c>
      <c r="G145" s="24">
        <v>0</v>
      </c>
      <c r="H145" s="12">
        <v>1.2009490740740742E-2</v>
      </c>
    </row>
    <row r="146" spans="1:8" ht="16" thickBot="1">
      <c r="A146" s="33" t="s">
        <v>135</v>
      </c>
      <c r="B146" s="33" t="s">
        <v>128</v>
      </c>
      <c r="C146" s="9"/>
      <c r="D146" s="28"/>
      <c r="E146" s="28" t="s">
        <v>134</v>
      </c>
      <c r="F146" s="24">
        <v>2.9513888888888888E-3</v>
      </c>
      <c r="G146" s="24">
        <v>1.5011574074074075E-2</v>
      </c>
      <c r="H146" s="12">
        <f>G146-F146</f>
        <v>1.2060185185185186E-2</v>
      </c>
    </row>
    <row r="147" spans="1:8" ht="16" thickBot="1">
      <c r="A147" s="29" t="s">
        <v>48</v>
      </c>
      <c r="B147" s="30" t="s">
        <v>201</v>
      </c>
      <c r="C147" s="9"/>
      <c r="D147" s="28"/>
      <c r="E147" s="28" t="s">
        <v>168</v>
      </c>
      <c r="F147" s="24">
        <v>0</v>
      </c>
      <c r="G147" s="24">
        <v>0</v>
      </c>
      <c r="H147" s="31">
        <v>1.2096064814814815E-2</v>
      </c>
    </row>
    <row r="148" spans="1:8" ht="16" thickBot="1">
      <c r="A148" s="33" t="s">
        <v>48</v>
      </c>
      <c r="B148" s="33" t="s">
        <v>148</v>
      </c>
      <c r="C148" s="9">
        <v>8.4860000060871243E-3</v>
      </c>
      <c r="D148" s="28" t="s">
        <v>5</v>
      </c>
      <c r="E148" s="28" t="s">
        <v>150</v>
      </c>
      <c r="F148" s="24">
        <v>0</v>
      </c>
      <c r="G148" s="24">
        <v>0</v>
      </c>
      <c r="H148" s="12">
        <v>1.2213541666666666E-2</v>
      </c>
    </row>
    <row r="149" spans="1:8" ht="16" thickBot="1">
      <c r="A149" s="29" t="s">
        <v>210</v>
      </c>
      <c r="B149" s="30" t="s">
        <v>212</v>
      </c>
      <c r="C149" s="9"/>
      <c r="D149" s="27"/>
      <c r="E149" s="27" t="s">
        <v>207</v>
      </c>
      <c r="F149" s="24">
        <v>0</v>
      </c>
      <c r="G149" s="24">
        <v>0</v>
      </c>
      <c r="H149" s="31">
        <v>1.282175925925926E-2</v>
      </c>
    </row>
  </sheetData>
  <sortState xmlns:xlrd2="http://schemas.microsoft.com/office/spreadsheetml/2017/richdata2" ref="A3:H149">
    <sortCondition ref="H3:H149"/>
  </sortState>
  <mergeCells count="2">
    <mergeCell ref="A1:H1"/>
    <mergeCell ref="C2:D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B88BAB-CCCF-48E0-9EAC-1AA3F2F6CB3C}">
  <dimension ref="A1:L21"/>
  <sheetViews>
    <sheetView workbookViewId="0">
      <selection activeCell="F25" sqref="F25"/>
    </sheetView>
  </sheetViews>
  <sheetFormatPr baseColWidth="10" defaultColWidth="8.83203125" defaultRowHeight="15"/>
  <cols>
    <col min="1" max="1" width="14.1640625" customWidth="1"/>
    <col min="2" max="2" width="19.6640625" customWidth="1"/>
    <col min="3" max="4" width="0" hidden="1" customWidth="1"/>
    <col min="5" max="5" width="21" customWidth="1"/>
    <col min="11" max="11" width="28.33203125" customWidth="1"/>
    <col min="12" max="12" width="27.5" customWidth="1"/>
  </cols>
  <sheetData>
    <row r="1" spans="1:12" ht="22" thickBot="1">
      <c r="A1" s="57" t="s">
        <v>15</v>
      </c>
      <c r="B1" s="58"/>
      <c r="C1" s="58"/>
      <c r="D1" s="58"/>
      <c r="E1" s="58"/>
      <c r="F1" s="58"/>
      <c r="G1" s="58"/>
      <c r="H1" s="58"/>
    </row>
    <row r="2" spans="1:12" ht="16" thickBot="1">
      <c r="A2" s="5" t="s">
        <v>6</v>
      </c>
      <c r="B2" s="5" t="s">
        <v>0</v>
      </c>
      <c r="C2" s="59" t="s">
        <v>1</v>
      </c>
      <c r="D2" s="59"/>
      <c r="E2" s="6" t="s">
        <v>46</v>
      </c>
      <c r="F2" s="6" t="s">
        <v>2</v>
      </c>
      <c r="G2" s="6" t="s">
        <v>3</v>
      </c>
      <c r="H2" s="7" t="s">
        <v>4</v>
      </c>
      <c r="K2" s="1" t="s">
        <v>7</v>
      </c>
      <c r="L2" s="1" t="s">
        <v>8</v>
      </c>
    </row>
    <row r="3" spans="1:12" ht="16" thickBot="1">
      <c r="A3" s="8" t="s">
        <v>49</v>
      </c>
      <c r="B3" s="8" t="s">
        <v>31</v>
      </c>
      <c r="C3" s="9">
        <v>8.4860000060871243E-3</v>
      </c>
      <c r="D3" s="10" t="s">
        <v>5</v>
      </c>
      <c r="E3" s="10" t="s">
        <v>47</v>
      </c>
      <c r="F3" s="15">
        <v>1.4217592592592592E-2</v>
      </c>
      <c r="G3" s="15">
        <v>2.2579861111111113E-2</v>
      </c>
      <c r="H3" s="12">
        <f>G3-F3</f>
        <v>8.3622685185185206E-3</v>
      </c>
      <c r="K3" s="1" t="s">
        <v>9</v>
      </c>
      <c r="L3" s="1" t="s">
        <v>12</v>
      </c>
    </row>
    <row r="4" spans="1:12" ht="16" thickBot="1">
      <c r="A4" s="22" t="s">
        <v>49</v>
      </c>
      <c r="B4" s="22" t="s">
        <v>121</v>
      </c>
      <c r="C4" s="9"/>
      <c r="D4" s="10"/>
      <c r="E4" s="10" t="s">
        <v>76</v>
      </c>
      <c r="F4" s="24">
        <v>2.8856481481481483E-2</v>
      </c>
      <c r="G4" s="24">
        <v>3.7295486111111116E-2</v>
      </c>
      <c r="H4" s="12">
        <f>G4-F4</f>
        <v>8.4390046296296331E-3</v>
      </c>
      <c r="I4" s="4"/>
      <c r="K4" s="1" t="s">
        <v>10</v>
      </c>
      <c r="L4" s="1" t="s">
        <v>13</v>
      </c>
    </row>
    <row r="5" spans="1:12" ht="16" thickBot="1">
      <c r="A5" s="29" t="s">
        <v>49</v>
      </c>
      <c r="B5" s="30" t="s">
        <v>169</v>
      </c>
      <c r="C5" s="9"/>
      <c r="D5" s="10"/>
      <c r="E5" s="10" t="s">
        <v>168</v>
      </c>
      <c r="F5" s="24">
        <v>0</v>
      </c>
      <c r="G5" s="24">
        <v>0</v>
      </c>
      <c r="H5" s="31">
        <v>8.6328703703703706E-3</v>
      </c>
      <c r="K5" s="1" t="s">
        <v>11</v>
      </c>
      <c r="L5" s="1" t="s">
        <v>14</v>
      </c>
    </row>
    <row r="6" spans="1:12" ht="16" thickBot="1">
      <c r="A6" s="52" t="s">
        <v>97</v>
      </c>
      <c r="B6" s="52" t="s">
        <v>90</v>
      </c>
      <c r="C6" s="9">
        <v>8.4860000060871243E-3</v>
      </c>
      <c r="D6" s="52" t="s">
        <v>5</v>
      </c>
      <c r="E6" s="52" t="s">
        <v>91</v>
      </c>
      <c r="F6" s="24">
        <v>0</v>
      </c>
      <c r="G6" s="24">
        <v>0</v>
      </c>
      <c r="H6" s="12">
        <v>8.7499999999999991E-3</v>
      </c>
      <c r="K6" s="1" t="s">
        <v>222</v>
      </c>
      <c r="L6" s="1" t="s">
        <v>221</v>
      </c>
    </row>
    <row r="7" spans="1:12" ht="16" thickBot="1">
      <c r="A7" s="27" t="s">
        <v>49</v>
      </c>
      <c r="B7" s="27" t="s">
        <v>71</v>
      </c>
      <c r="C7" s="9">
        <v>8.4860000060871243E-3</v>
      </c>
      <c r="D7" s="10" t="s">
        <v>5</v>
      </c>
      <c r="E7" s="10" t="s">
        <v>72</v>
      </c>
      <c r="F7" s="24">
        <v>0</v>
      </c>
      <c r="G7" s="24">
        <v>0</v>
      </c>
      <c r="H7" s="12">
        <v>8.8773148148148153E-3</v>
      </c>
    </row>
    <row r="8" spans="1:12" ht="16" thickBot="1">
      <c r="A8" s="8" t="s">
        <v>49</v>
      </c>
      <c r="B8" s="8" t="s">
        <v>38</v>
      </c>
      <c r="C8" s="9">
        <v>8.4860000060871243E-3</v>
      </c>
      <c r="D8" s="10" t="s">
        <v>5</v>
      </c>
      <c r="E8" s="10" t="s">
        <v>47</v>
      </c>
      <c r="F8" s="15">
        <v>1.5439814814814816E-2</v>
      </c>
      <c r="G8" s="15">
        <v>2.4489583333333332E-2</v>
      </c>
      <c r="H8" s="12">
        <f>G8-F8</f>
        <v>9.049768518518516E-3</v>
      </c>
      <c r="K8" s="2" t="s">
        <v>29</v>
      </c>
    </row>
    <row r="9" spans="1:12" ht="16" thickBot="1">
      <c r="A9" s="23" t="s">
        <v>49</v>
      </c>
      <c r="B9" s="23" t="s">
        <v>159</v>
      </c>
      <c r="C9" s="9"/>
      <c r="D9" s="10"/>
      <c r="E9" s="10" t="s">
        <v>74</v>
      </c>
      <c r="F9" s="24">
        <v>2.4420486111111112E-2</v>
      </c>
      <c r="G9" s="24">
        <v>3.3894675925925925E-2</v>
      </c>
      <c r="H9" s="12">
        <f>G9-F9</f>
        <v>9.4741898148148138E-3</v>
      </c>
      <c r="K9" s="3" t="s">
        <v>16</v>
      </c>
    </row>
    <row r="10" spans="1:12" ht="16" thickBot="1">
      <c r="A10" s="29" t="s">
        <v>49</v>
      </c>
      <c r="B10" s="30" t="s">
        <v>182</v>
      </c>
      <c r="C10" s="9"/>
      <c r="D10" s="10"/>
      <c r="E10" s="10" t="s">
        <v>168</v>
      </c>
      <c r="F10" s="24">
        <v>0</v>
      </c>
      <c r="G10" s="24">
        <v>0</v>
      </c>
      <c r="H10" s="31">
        <v>9.5938657407407413E-3</v>
      </c>
      <c r="K10" s="3" t="s">
        <v>17</v>
      </c>
    </row>
    <row r="11" spans="1:12" ht="16" thickBot="1">
      <c r="A11" s="26" t="s">
        <v>49</v>
      </c>
      <c r="B11" s="26" t="s">
        <v>165</v>
      </c>
      <c r="C11" s="9"/>
      <c r="D11" s="22"/>
      <c r="E11" s="22" t="s">
        <v>74</v>
      </c>
      <c r="F11" s="24">
        <v>2.2064351851851852E-2</v>
      </c>
      <c r="G11" s="24">
        <v>3.169930555555555E-2</v>
      </c>
      <c r="H11" s="12">
        <f>G11-F11</f>
        <v>9.6349537037036977E-3</v>
      </c>
      <c r="K11" s="3" t="s">
        <v>18</v>
      </c>
    </row>
    <row r="12" spans="1:12" ht="16" thickBot="1">
      <c r="A12" s="8" t="s">
        <v>49</v>
      </c>
      <c r="B12" s="8" t="s">
        <v>44</v>
      </c>
      <c r="C12" s="9">
        <v>8.4860000060871243E-3</v>
      </c>
      <c r="D12" s="23" t="s">
        <v>5</v>
      </c>
      <c r="E12" s="23" t="s">
        <v>47</v>
      </c>
      <c r="F12" s="15">
        <v>1.60625E-2</v>
      </c>
      <c r="G12" s="15">
        <v>2.5850694444444447E-2</v>
      </c>
      <c r="H12" s="12">
        <f>G12-F12</f>
        <v>9.7881944444444466E-3</v>
      </c>
      <c r="K12" s="3" t="s">
        <v>19</v>
      </c>
    </row>
    <row r="13" spans="1:12" ht="16" thickBot="1">
      <c r="A13" s="27" t="s">
        <v>49</v>
      </c>
      <c r="B13" s="27" t="s">
        <v>109</v>
      </c>
      <c r="C13" s="9"/>
      <c r="D13" s="23"/>
      <c r="E13" s="23" t="s">
        <v>47</v>
      </c>
      <c r="F13" s="24">
        <v>3.4555555555555555E-2</v>
      </c>
      <c r="G13" s="24">
        <v>4.4474537037037042E-2</v>
      </c>
      <c r="H13" s="12">
        <f>G13-F13</f>
        <v>9.918981481481487E-3</v>
      </c>
      <c r="K13" s="3" t="s">
        <v>20</v>
      </c>
    </row>
    <row r="14" spans="1:12" ht="16" thickBot="1">
      <c r="A14" s="27" t="s">
        <v>97</v>
      </c>
      <c r="B14" s="27" t="s">
        <v>98</v>
      </c>
      <c r="C14" s="9">
        <v>8.4860000060871243E-3</v>
      </c>
      <c r="D14" s="23" t="s">
        <v>5</v>
      </c>
      <c r="E14" s="23" t="s">
        <v>91</v>
      </c>
      <c r="F14" s="24">
        <v>0</v>
      </c>
      <c r="G14" s="24">
        <v>0</v>
      </c>
      <c r="H14" s="12">
        <v>9.9421296296296289E-3</v>
      </c>
      <c r="K14" s="3" t="s">
        <v>21</v>
      </c>
    </row>
    <row r="15" spans="1:12" ht="16" thickBot="1">
      <c r="A15" s="13" t="s">
        <v>49</v>
      </c>
      <c r="B15" s="13" t="s">
        <v>52</v>
      </c>
      <c r="C15" s="9">
        <v>8.4860000060871243E-3</v>
      </c>
      <c r="D15" s="26" t="s">
        <v>5</v>
      </c>
      <c r="E15" s="26" t="s">
        <v>47</v>
      </c>
      <c r="F15" s="14">
        <v>3.1917129629629629E-2</v>
      </c>
      <c r="G15" s="14">
        <v>4.2179050925925922E-2</v>
      </c>
      <c r="H15" s="12">
        <f>G15-F15</f>
        <v>1.0261921296296293E-2</v>
      </c>
      <c r="K15" s="3" t="s">
        <v>22</v>
      </c>
    </row>
    <row r="16" spans="1:12" ht="16" thickBot="1">
      <c r="A16" s="8" t="s">
        <v>49</v>
      </c>
      <c r="B16" s="8" t="s">
        <v>45</v>
      </c>
      <c r="C16" s="9">
        <v>8.4860000060871243E-3</v>
      </c>
      <c r="D16" s="26" t="s">
        <v>5</v>
      </c>
      <c r="E16" s="26" t="s">
        <v>47</v>
      </c>
      <c r="F16" s="15">
        <v>2.8681712962962968E-2</v>
      </c>
      <c r="G16" s="15">
        <v>3.9314814814814809E-2</v>
      </c>
      <c r="H16" s="12">
        <f>G16-F16</f>
        <v>1.0633101851851842E-2</v>
      </c>
      <c r="K16" s="3" t="s">
        <v>26</v>
      </c>
    </row>
    <row r="17" spans="1:11" ht="16" thickBot="1">
      <c r="A17" s="27" t="s">
        <v>49</v>
      </c>
      <c r="B17" s="27" t="s">
        <v>157</v>
      </c>
      <c r="C17" s="9"/>
      <c r="D17" s="26"/>
      <c r="E17" s="26" t="s">
        <v>74</v>
      </c>
      <c r="F17" s="24">
        <v>3.3015972222222224E-2</v>
      </c>
      <c r="G17" s="24">
        <v>4.3782870370370375E-2</v>
      </c>
      <c r="H17" s="12">
        <f>G17-F17</f>
        <v>1.076689814814815E-2</v>
      </c>
      <c r="K17" s="3" t="s">
        <v>27</v>
      </c>
    </row>
    <row r="18" spans="1:11" ht="16" thickBot="1">
      <c r="A18" s="13" t="s">
        <v>49</v>
      </c>
      <c r="B18" s="13" t="s">
        <v>53</v>
      </c>
      <c r="C18" s="9">
        <v>8.4860000060871243E-3</v>
      </c>
      <c r="D18" s="27" t="s">
        <v>5</v>
      </c>
      <c r="E18" s="27" t="s">
        <v>47</v>
      </c>
      <c r="F18" s="14">
        <v>3.2262731481481483E-2</v>
      </c>
      <c r="G18" s="14">
        <v>4.3394791666666661E-2</v>
      </c>
      <c r="H18" s="12">
        <f>G18-F18</f>
        <v>1.1132060185185179E-2</v>
      </c>
      <c r="K18" s="3" t="s">
        <v>28</v>
      </c>
    </row>
    <row r="19" spans="1:11" ht="16" thickBot="1">
      <c r="A19" s="13" t="s">
        <v>49</v>
      </c>
      <c r="B19" s="13" t="s">
        <v>54</v>
      </c>
      <c r="C19" s="9">
        <v>8.4860000060871243E-3</v>
      </c>
      <c r="D19" s="27" t="s">
        <v>5</v>
      </c>
      <c r="E19" s="27" t="s">
        <v>47</v>
      </c>
      <c r="F19" s="14">
        <v>3.262361111111111E-2</v>
      </c>
      <c r="G19" s="14">
        <v>4.4064236111111106E-2</v>
      </c>
      <c r="H19" s="12">
        <f>G19-F19</f>
        <v>1.1440624999999996E-2</v>
      </c>
      <c r="K19" s="3" t="s">
        <v>23</v>
      </c>
    </row>
    <row r="20" spans="1:11">
      <c r="K20" s="3" t="s">
        <v>24</v>
      </c>
    </row>
    <row r="21" spans="1:11">
      <c r="K21" s="3" t="s">
        <v>25</v>
      </c>
    </row>
  </sheetData>
  <sortState xmlns:xlrd2="http://schemas.microsoft.com/office/spreadsheetml/2017/richdata2" ref="A3:H18">
    <sortCondition ref="H3:H18"/>
  </sortState>
  <mergeCells count="2">
    <mergeCell ref="A1:H1"/>
    <mergeCell ref="C2:D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A2F4EE-8296-4467-8C8B-0AE42A2A4367}">
  <dimension ref="A1:L49"/>
  <sheetViews>
    <sheetView workbookViewId="0">
      <selection activeCell="O20" sqref="O20"/>
    </sheetView>
  </sheetViews>
  <sheetFormatPr baseColWidth="10" defaultColWidth="8.83203125" defaultRowHeight="15"/>
  <cols>
    <col min="1" max="1" width="14.1640625" customWidth="1"/>
    <col min="2" max="2" width="19.6640625" customWidth="1"/>
    <col min="3" max="4" width="0" hidden="1" customWidth="1"/>
    <col min="5" max="5" width="21" customWidth="1"/>
    <col min="11" max="11" width="28.33203125" customWidth="1"/>
    <col min="12" max="12" width="27.5" customWidth="1"/>
  </cols>
  <sheetData>
    <row r="1" spans="1:12" ht="22" thickBot="1">
      <c r="A1" s="57" t="s">
        <v>15</v>
      </c>
      <c r="B1" s="58"/>
      <c r="C1" s="58"/>
      <c r="D1" s="58"/>
      <c r="E1" s="58"/>
      <c r="F1" s="58"/>
      <c r="G1" s="58"/>
      <c r="H1" s="58"/>
    </row>
    <row r="2" spans="1:12" ht="16" thickBot="1">
      <c r="A2" s="16" t="s">
        <v>6</v>
      </c>
      <c r="B2" s="16" t="s">
        <v>0</v>
      </c>
      <c r="C2" s="60" t="s">
        <v>1</v>
      </c>
      <c r="D2" s="60"/>
      <c r="E2" s="17" t="s">
        <v>46</v>
      </c>
      <c r="F2" s="17" t="s">
        <v>2</v>
      </c>
      <c r="G2" s="17" t="s">
        <v>3</v>
      </c>
      <c r="H2" s="18" t="s">
        <v>4</v>
      </c>
      <c r="K2" s="1" t="s">
        <v>7</v>
      </c>
      <c r="L2" s="1" t="s">
        <v>8</v>
      </c>
    </row>
    <row r="3" spans="1:12" ht="16" thickBot="1">
      <c r="A3" s="8" t="s">
        <v>48</v>
      </c>
      <c r="B3" s="8" t="s">
        <v>30</v>
      </c>
      <c r="C3" s="9">
        <v>8.4860000060871243E-3</v>
      </c>
      <c r="D3" s="10" t="s">
        <v>5</v>
      </c>
      <c r="E3" s="10" t="s">
        <v>47</v>
      </c>
      <c r="F3" s="15">
        <v>1.4699074074074074E-2</v>
      </c>
      <c r="G3" s="15">
        <v>2.3806712962962964E-2</v>
      </c>
      <c r="H3" s="12">
        <f>G3-F3</f>
        <v>9.1076388888888891E-3</v>
      </c>
      <c r="K3" s="1" t="s">
        <v>9</v>
      </c>
      <c r="L3" s="1" t="s">
        <v>12</v>
      </c>
    </row>
    <row r="4" spans="1:12" ht="16" thickBot="1">
      <c r="A4" s="26" t="s">
        <v>48</v>
      </c>
      <c r="B4" s="26" t="s">
        <v>152</v>
      </c>
      <c r="C4" s="9"/>
      <c r="D4" s="10"/>
      <c r="E4" s="10" t="s">
        <v>74</v>
      </c>
      <c r="F4" s="24">
        <v>3.2013194444444441E-2</v>
      </c>
      <c r="G4" s="24">
        <v>4.1419444444444446E-2</v>
      </c>
      <c r="H4" s="12">
        <f>G4-F4</f>
        <v>9.4062500000000049E-3</v>
      </c>
      <c r="I4" s="4"/>
      <c r="K4" s="1" t="s">
        <v>10</v>
      </c>
      <c r="L4" s="1" t="s">
        <v>13</v>
      </c>
    </row>
    <row r="5" spans="1:12" ht="16" thickBot="1">
      <c r="A5" s="29" t="s">
        <v>48</v>
      </c>
      <c r="B5" s="30" t="s">
        <v>179</v>
      </c>
      <c r="C5" s="9"/>
      <c r="D5" s="10"/>
      <c r="E5" s="10" t="s">
        <v>168</v>
      </c>
      <c r="F5" s="24">
        <v>0</v>
      </c>
      <c r="G5" s="24">
        <v>0</v>
      </c>
      <c r="H5" s="31">
        <v>9.5216435185185178E-3</v>
      </c>
      <c r="K5" s="1" t="s">
        <v>11</v>
      </c>
      <c r="L5" s="1" t="s">
        <v>14</v>
      </c>
    </row>
    <row r="6" spans="1:12" ht="16" thickBot="1">
      <c r="A6" s="8" t="s">
        <v>48</v>
      </c>
      <c r="B6" s="8" t="s">
        <v>34</v>
      </c>
      <c r="C6" s="9">
        <v>8.4860000060871243E-3</v>
      </c>
      <c r="D6" s="10" t="s">
        <v>5</v>
      </c>
      <c r="E6" s="10" t="s">
        <v>47</v>
      </c>
      <c r="F6" s="15">
        <v>2.7637731481481478E-2</v>
      </c>
      <c r="G6" s="15">
        <v>3.7246527777777774E-2</v>
      </c>
      <c r="H6" s="12">
        <f>G6-F6</f>
        <v>9.6087962962962958E-3</v>
      </c>
      <c r="K6" s="1" t="s">
        <v>222</v>
      </c>
      <c r="L6" s="1" t="s">
        <v>221</v>
      </c>
    </row>
    <row r="7" spans="1:12" ht="16" thickBot="1">
      <c r="A7" s="26" t="s">
        <v>48</v>
      </c>
      <c r="B7" s="26" t="s">
        <v>85</v>
      </c>
      <c r="C7" s="9">
        <v>8.4860000060871243E-3</v>
      </c>
      <c r="D7" s="10" t="s">
        <v>5</v>
      </c>
      <c r="E7" s="10" t="s">
        <v>72</v>
      </c>
      <c r="F7" s="24">
        <v>0</v>
      </c>
      <c r="G7" s="24">
        <v>0</v>
      </c>
      <c r="H7" s="12">
        <v>9.648148148148147E-3</v>
      </c>
    </row>
    <row r="8" spans="1:12" ht="16" thickBot="1">
      <c r="A8" s="26" t="s">
        <v>48</v>
      </c>
      <c r="B8" s="26" t="s">
        <v>115</v>
      </c>
      <c r="C8" s="9"/>
      <c r="D8" s="10"/>
      <c r="E8" s="10" t="s">
        <v>76</v>
      </c>
      <c r="F8" s="24">
        <v>2.6668171296296297E-2</v>
      </c>
      <c r="G8" s="24">
        <v>3.635185185185185E-2</v>
      </c>
      <c r="H8" s="12">
        <f>G8-F8</f>
        <v>9.683680555555553E-3</v>
      </c>
      <c r="K8" s="2" t="s">
        <v>29</v>
      </c>
    </row>
    <row r="9" spans="1:12" ht="16" thickBot="1">
      <c r="A9" s="27" t="s">
        <v>48</v>
      </c>
      <c r="B9" s="27" t="s">
        <v>158</v>
      </c>
      <c r="C9" s="9"/>
      <c r="D9" s="10"/>
      <c r="E9" s="10" t="s">
        <v>74</v>
      </c>
      <c r="F9" s="24">
        <v>2.4126967592592589E-2</v>
      </c>
      <c r="G9" s="24">
        <v>3.3826157407407402E-2</v>
      </c>
      <c r="H9" s="12">
        <f>G9-F9</f>
        <v>9.6991898148148133E-3</v>
      </c>
      <c r="K9" s="3" t="s">
        <v>16</v>
      </c>
    </row>
    <row r="10" spans="1:12" ht="16" thickBot="1">
      <c r="A10" s="29" t="s">
        <v>48</v>
      </c>
      <c r="B10" s="30" t="s">
        <v>184</v>
      </c>
      <c r="C10" s="9"/>
      <c r="D10" s="10"/>
      <c r="E10" s="10" t="s">
        <v>168</v>
      </c>
      <c r="F10" s="24">
        <v>0</v>
      </c>
      <c r="G10" s="24">
        <v>0</v>
      </c>
      <c r="H10" s="31">
        <v>9.8180555555555556E-3</v>
      </c>
      <c r="K10" s="3" t="s">
        <v>17</v>
      </c>
    </row>
    <row r="11" spans="1:12" ht="16" thickBot="1">
      <c r="A11" s="8" t="s">
        <v>48</v>
      </c>
      <c r="B11" s="8" t="s">
        <v>36</v>
      </c>
      <c r="C11" s="9">
        <v>8.4860000060871243E-3</v>
      </c>
      <c r="D11" s="10" t="s">
        <v>5</v>
      </c>
      <c r="E11" s="10" t="s">
        <v>47</v>
      </c>
      <c r="F11" s="15">
        <v>2.9997685185185183E-2</v>
      </c>
      <c r="G11" s="15">
        <v>3.9821759259259258E-2</v>
      </c>
      <c r="H11" s="12">
        <f>G11-F11</f>
        <v>9.8240740740740753E-3</v>
      </c>
      <c r="K11" s="3" t="s">
        <v>18</v>
      </c>
    </row>
    <row r="12" spans="1:12" ht="16" thickBot="1">
      <c r="A12" s="27" t="s">
        <v>48</v>
      </c>
      <c r="B12" s="27" t="s">
        <v>153</v>
      </c>
      <c r="C12" s="9"/>
      <c r="D12" s="10"/>
      <c r="E12" s="10" t="s">
        <v>74</v>
      </c>
      <c r="F12" s="24">
        <v>3.2189930555555551E-2</v>
      </c>
      <c r="G12" s="24">
        <v>4.2166666666666665E-2</v>
      </c>
      <c r="H12" s="12">
        <f>G12-F12</f>
        <v>9.9767361111111133E-3</v>
      </c>
      <c r="K12" s="3" t="s">
        <v>19</v>
      </c>
    </row>
    <row r="13" spans="1:12" ht="16" thickBot="1">
      <c r="A13" s="26" t="s">
        <v>48</v>
      </c>
      <c r="B13" s="26" t="s">
        <v>162</v>
      </c>
      <c r="C13" s="9"/>
      <c r="D13" s="10"/>
      <c r="E13" s="10" t="s">
        <v>74</v>
      </c>
      <c r="F13" s="24">
        <v>2.5486226851851854E-2</v>
      </c>
      <c r="G13" s="24">
        <v>3.549467592592593E-2</v>
      </c>
      <c r="H13" s="12">
        <f>G13-F13</f>
        <v>1.0008449074074076E-2</v>
      </c>
      <c r="K13" s="3" t="s">
        <v>20</v>
      </c>
    </row>
    <row r="14" spans="1:12" ht="16" thickBot="1">
      <c r="A14" s="13" t="s">
        <v>48</v>
      </c>
      <c r="B14" s="13" t="s">
        <v>59</v>
      </c>
      <c r="C14" s="9">
        <v>8.4860000060871243E-3</v>
      </c>
      <c r="D14" s="10" t="s">
        <v>5</v>
      </c>
      <c r="E14" s="10" t="s">
        <v>47</v>
      </c>
      <c r="F14" s="14">
        <v>3.4783796296296299E-2</v>
      </c>
      <c r="G14" s="14">
        <v>4.4804976851851856E-2</v>
      </c>
      <c r="H14" s="12">
        <f>G14-F14</f>
        <v>1.0021180555555557E-2</v>
      </c>
      <c r="K14" s="3" t="s">
        <v>21</v>
      </c>
    </row>
    <row r="15" spans="1:12" ht="16" thickBot="1">
      <c r="A15" s="27" t="s">
        <v>48</v>
      </c>
      <c r="B15" s="27" t="s">
        <v>154</v>
      </c>
      <c r="C15" s="9"/>
      <c r="D15" s="22"/>
      <c r="E15" s="22" t="s">
        <v>74</v>
      </c>
      <c r="F15" s="24">
        <v>3.2355787037037037E-2</v>
      </c>
      <c r="G15" s="24">
        <v>4.2481597222222223E-2</v>
      </c>
      <c r="H15" s="12">
        <f>G15-F15</f>
        <v>1.0125810185185186E-2</v>
      </c>
      <c r="K15" s="3" t="s">
        <v>22</v>
      </c>
    </row>
    <row r="16" spans="1:12" ht="16" thickBot="1">
      <c r="A16" s="26" t="s">
        <v>92</v>
      </c>
      <c r="B16" s="26" t="s">
        <v>93</v>
      </c>
      <c r="C16" s="9">
        <v>8.4860000060871243E-3</v>
      </c>
      <c r="D16" s="22" t="s">
        <v>5</v>
      </c>
      <c r="E16" s="22" t="s">
        <v>91</v>
      </c>
      <c r="F16" s="24">
        <v>0</v>
      </c>
      <c r="G16" s="24">
        <v>0</v>
      </c>
      <c r="H16" s="12">
        <v>1.0150462962962964E-2</v>
      </c>
      <c r="K16" s="3" t="s">
        <v>26</v>
      </c>
    </row>
    <row r="17" spans="1:11" ht="16" thickBot="1">
      <c r="A17" s="29" t="s">
        <v>48</v>
      </c>
      <c r="B17" s="30" t="s">
        <v>189</v>
      </c>
      <c r="C17" s="9"/>
      <c r="D17" s="22"/>
      <c r="E17" s="22" t="s">
        <v>168</v>
      </c>
      <c r="F17" s="24">
        <v>0</v>
      </c>
      <c r="G17" s="24">
        <v>0</v>
      </c>
      <c r="H17" s="31">
        <v>1.0168981481481482E-2</v>
      </c>
      <c r="K17" s="3" t="s">
        <v>27</v>
      </c>
    </row>
    <row r="18" spans="1:11" ht="16" thickBot="1">
      <c r="A18" s="29" t="s">
        <v>48</v>
      </c>
      <c r="B18" s="30" t="s">
        <v>190</v>
      </c>
      <c r="C18" s="9"/>
      <c r="D18" s="23"/>
      <c r="E18" s="23" t="s">
        <v>168</v>
      </c>
      <c r="F18" s="24">
        <v>0</v>
      </c>
      <c r="G18" s="24">
        <v>0</v>
      </c>
      <c r="H18" s="31">
        <v>1.0181944444444445E-2</v>
      </c>
      <c r="K18" s="3" t="s">
        <v>28</v>
      </c>
    </row>
    <row r="19" spans="1:11" ht="16" thickBot="1">
      <c r="A19" s="29" t="s">
        <v>48</v>
      </c>
      <c r="B19" s="30" t="s">
        <v>191</v>
      </c>
      <c r="C19" s="9"/>
      <c r="D19" s="23"/>
      <c r="E19" s="23" t="s">
        <v>168</v>
      </c>
      <c r="F19" s="24">
        <v>0</v>
      </c>
      <c r="G19" s="24">
        <v>0</v>
      </c>
      <c r="H19" s="31">
        <v>1.0183796296296297E-2</v>
      </c>
      <c r="K19" s="3" t="s">
        <v>23</v>
      </c>
    </row>
    <row r="20" spans="1:11" ht="16" thickBot="1">
      <c r="A20" s="13" t="s">
        <v>48</v>
      </c>
      <c r="B20" s="13" t="s">
        <v>56</v>
      </c>
      <c r="C20" s="9">
        <v>8.4860000060871243E-3</v>
      </c>
      <c r="D20" s="23" t="s">
        <v>5</v>
      </c>
      <c r="E20" s="23" t="s">
        <v>47</v>
      </c>
      <c r="F20" s="14">
        <v>3.3121990740740744E-2</v>
      </c>
      <c r="G20" s="14">
        <v>4.3307291666666664E-2</v>
      </c>
      <c r="H20" s="12">
        <f>G20-F20</f>
        <v>1.0185300925925921E-2</v>
      </c>
      <c r="K20" s="3" t="s">
        <v>24</v>
      </c>
    </row>
    <row r="21" spans="1:11" ht="16" thickBot="1">
      <c r="A21" s="26" t="s">
        <v>48</v>
      </c>
      <c r="B21" s="26" t="s">
        <v>87</v>
      </c>
      <c r="C21" s="9">
        <v>8.4860000060871243E-3</v>
      </c>
      <c r="D21" s="23" t="s">
        <v>5</v>
      </c>
      <c r="E21" s="23" t="s">
        <v>70</v>
      </c>
      <c r="F21" s="24">
        <v>0</v>
      </c>
      <c r="G21" s="24">
        <v>0</v>
      </c>
      <c r="H21" s="12">
        <v>1.0251157407407408E-2</v>
      </c>
      <c r="K21" s="3" t="s">
        <v>25</v>
      </c>
    </row>
    <row r="22" spans="1:11" ht="16" thickBot="1">
      <c r="A22" s="8" t="s">
        <v>48</v>
      </c>
      <c r="B22" s="8" t="s">
        <v>40</v>
      </c>
      <c r="C22" s="9">
        <v>8.4860000060871243E-3</v>
      </c>
      <c r="D22" s="23" t="s">
        <v>5</v>
      </c>
      <c r="E22" s="23" t="s">
        <v>47</v>
      </c>
      <c r="F22" s="15">
        <v>3.042708333333333E-2</v>
      </c>
      <c r="G22" s="15">
        <v>4.0709490740740741E-2</v>
      </c>
      <c r="H22" s="12">
        <f>G22-F22</f>
        <v>1.028240740740741E-2</v>
      </c>
    </row>
    <row r="23" spans="1:11" ht="16" thickBot="1">
      <c r="A23" s="8" t="s">
        <v>48</v>
      </c>
      <c r="B23" s="8" t="s">
        <v>41</v>
      </c>
      <c r="C23" s="9">
        <v>8.4860000060871243E-3</v>
      </c>
      <c r="D23" s="23" t="s">
        <v>5</v>
      </c>
      <c r="E23" s="23" t="s">
        <v>47</v>
      </c>
      <c r="F23" s="15">
        <v>3.0831018518518521E-2</v>
      </c>
      <c r="G23" s="15">
        <v>4.1133101851851851E-2</v>
      </c>
      <c r="H23" s="12">
        <f>G23-F23</f>
        <v>1.030208333333333E-2</v>
      </c>
    </row>
    <row r="24" spans="1:11" ht="16" thickBot="1">
      <c r="A24" s="27" t="s">
        <v>48</v>
      </c>
      <c r="B24" s="27" t="s">
        <v>127</v>
      </c>
      <c r="C24" s="9"/>
      <c r="D24" s="23"/>
      <c r="E24" s="23" t="s">
        <v>134</v>
      </c>
      <c r="F24" s="24">
        <v>2.5694444444444445E-3</v>
      </c>
      <c r="G24" s="24">
        <v>1.2893518518518519E-2</v>
      </c>
      <c r="H24" s="12">
        <f>G24-F24</f>
        <v>1.0324074074074076E-2</v>
      </c>
    </row>
    <row r="25" spans="1:11" ht="16" thickBot="1">
      <c r="A25" s="27" t="s">
        <v>48</v>
      </c>
      <c r="B25" s="27" t="s">
        <v>88</v>
      </c>
      <c r="C25" s="9">
        <v>8.4860000060871243E-3</v>
      </c>
      <c r="D25" s="23" t="s">
        <v>5</v>
      </c>
      <c r="E25" s="23" t="s">
        <v>74</v>
      </c>
      <c r="F25" s="24">
        <v>0</v>
      </c>
      <c r="G25" s="24">
        <v>0</v>
      </c>
      <c r="H25" s="12">
        <v>1.0351851851851852E-2</v>
      </c>
    </row>
    <row r="26" spans="1:11" ht="16" thickBot="1">
      <c r="A26" s="23" t="s">
        <v>48</v>
      </c>
      <c r="B26" s="23" t="s">
        <v>163</v>
      </c>
      <c r="C26" s="9"/>
      <c r="D26" s="23"/>
      <c r="E26" s="23" t="s">
        <v>74</v>
      </c>
      <c r="F26" s="24">
        <v>2.571886574074074E-2</v>
      </c>
      <c r="G26" s="24">
        <v>3.608032407407407E-2</v>
      </c>
      <c r="H26" s="12">
        <f t="shared" ref="H26:H32" si="0">G26-F26</f>
        <v>1.036145833333333E-2</v>
      </c>
    </row>
    <row r="27" spans="1:11" ht="16" thickBot="1">
      <c r="A27" s="23" t="s">
        <v>48</v>
      </c>
      <c r="B27" s="23" t="s">
        <v>155</v>
      </c>
      <c r="C27" s="9"/>
      <c r="D27" s="23"/>
      <c r="E27" s="23" t="s">
        <v>74</v>
      </c>
      <c r="F27" s="24">
        <v>3.262881944444445E-2</v>
      </c>
      <c r="G27" s="24">
        <v>4.2994675925925929E-2</v>
      </c>
      <c r="H27" s="12">
        <f t="shared" si="0"/>
        <v>1.0365856481481479E-2</v>
      </c>
    </row>
    <row r="28" spans="1:11" ht="16" thickBot="1">
      <c r="A28" s="13" t="s">
        <v>48</v>
      </c>
      <c r="B28" s="13" t="s">
        <v>60</v>
      </c>
      <c r="C28" s="9">
        <v>8.4860000060871243E-3</v>
      </c>
      <c r="D28" s="23" t="s">
        <v>5</v>
      </c>
      <c r="E28" s="23" t="s">
        <v>47</v>
      </c>
      <c r="F28" s="14">
        <v>3.4969097222222224E-2</v>
      </c>
      <c r="G28" s="14">
        <v>4.5435648148148149E-2</v>
      </c>
      <c r="H28" s="12">
        <f t="shared" si="0"/>
        <v>1.0466550925925924E-2</v>
      </c>
    </row>
    <row r="29" spans="1:11" ht="16" thickBot="1">
      <c r="A29" s="8" t="s">
        <v>48</v>
      </c>
      <c r="B29" s="8" t="s">
        <v>42</v>
      </c>
      <c r="C29" s="9">
        <v>8.4860000060871243E-3</v>
      </c>
      <c r="D29" s="25" t="s">
        <v>5</v>
      </c>
      <c r="E29" s="25" t="s">
        <v>47</v>
      </c>
      <c r="F29" s="15">
        <v>2.9528935185185189E-2</v>
      </c>
      <c r="G29" s="15">
        <v>4.0062499999999994E-2</v>
      </c>
      <c r="H29" s="12">
        <f t="shared" si="0"/>
        <v>1.0533564814814805E-2</v>
      </c>
    </row>
    <row r="30" spans="1:11" ht="16" thickBot="1">
      <c r="A30" s="8" t="s">
        <v>48</v>
      </c>
      <c r="B30" s="8" t="s">
        <v>43</v>
      </c>
      <c r="C30" s="9">
        <v>8.4860000060871243E-3</v>
      </c>
      <c r="D30" s="25" t="s">
        <v>5</v>
      </c>
      <c r="E30" s="25" t="s">
        <v>47</v>
      </c>
      <c r="F30" s="15">
        <v>2.9079861111111108E-2</v>
      </c>
      <c r="G30" s="15">
        <v>3.9660879629629629E-2</v>
      </c>
      <c r="H30" s="12">
        <f t="shared" si="0"/>
        <v>1.0581018518518521E-2</v>
      </c>
    </row>
    <row r="31" spans="1:11" ht="16" thickBot="1">
      <c r="A31" s="25" t="s">
        <v>48</v>
      </c>
      <c r="B31" s="25" t="s">
        <v>111</v>
      </c>
      <c r="C31" s="9"/>
      <c r="D31" s="25"/>
      <c r="E31" s="25" t="s">
        <v>47</v>
      </c>
      <c r="F31" s="24">
        <v>3.565046296296296E-2</v>
      </c>
      <c r="G31" s="24">
        <v>4.6248842592592591E-2</v>
      </c>
      <c r="H31" s="12">
        <f t="shared" si="0"/>
        <v>1.0598379629629631E-2</v>
      </c>
    </row>
    <row r="32" spans="1:11" ht="16" thickBot="1">
      <c r="A32" s="26" t="s">
        <v>48</v>
      </c>
      <c r="B32" s="26" t="s">
        <v>156</v>
      </c>
      <c r="C32" s="9"/>
      <c r="D32" s="26"/>
      <c r="E32" s="26" t="s">
        <v>74</v>
      </c>
      <c r="F32" s="24">
        <v>3.2820486111111109E-2</v>
      </c>
      <c r="G32" s="24">
        <v>4.3437037037037031E-2</v>
      </c>
      <c r="H32" s="12">
        <f t="shared" si="0"/>
        <v>1.0616550925925922E-2</v>
      </c>
    </row>
    <row r="33" spans="1:8" ht="16" thickBot="1">
      <c r="A33" s="29" t="s">
        <v>48</v>
      </c>
      <c r="B33" s="30" t="s">
        <v>192</v>
      </c>
      <c r="C33" s="9"/>
      <c r="D33" s="26"/>
      <c r="E33" s="26" t="s">
        <v>168</v>
      </c>
      <c r="F33" s="24">
        <v>0</v>
      </c>
      <c r="G33" s="24">
        <v>0</v>
      </c>
      <c r="H33" s="31">
        <v>1.0649884259259258E-2</v>
      </c>
    </row>
    <row r="34" spans="1:8" ht="16" thickBot="1">
      <c r="A34" s="26" t="s">
        <v>92</v>
      </c>
      <c r="B34" s="26" t="s">
        <v>95</v>
      </c>
      <c r="C34" s="9">
        <v>8.4860000060871243E-3</v>
      </c>
      <c r="D34" s="26" t="s">
        <v>5</v>
      </c>
      <c r="E34" s="26" t="s">
        <v>91</v>
      </c>
      <c r="F34" s="24">
        <v>0</v>
      </c>
      <c r="G34" s="24">
        <v>0</v>
      </c>
      <c r="H34" s="12">
        <v>1.068287037037037E-2</v>
      </c>
    </row>
    <row r="35" spans="1:8" ht="16" thickBot="1">
      <c r="A35" s="13" t="s">
        <v>48</v>
      </c>
      <c r="B35" s="13" t="s">
        <v>57</v>
      </c>
      <c r="C35" s="9">
        <v>8.4860000060871243E-3</v>
      </c>
      <c r="D35" s="26" t="s">
        <v>5</v>
      </c>
      <c r="E35" s="26" t="s">
        <v>47</v>
      </c>
      <c r="F35" s="14">
        <v>3.4202546296296293E-2</v>
      </c>
      <c r="G35" s="14">
        <v>4.5001736111111107E-2</v>
      </c>
      <c r="H35" s="12">
        <f>G35-F35</f>
        <v>1.0799189814814814E-2</v>
      </c>
    </row>
    <row r="36" spans="1:8" ht="16" thickBot="1">
      <c r="A36" s="26" t="s">
        <v>48</v>
      </c>
      <c r="B36" s="17" t="s">
        <v>96</v>
      </c>
      <c r="C36" s="9">
        <v>8.4860000060871243E-3</v>
      </c>
      <c r="D36" s="26" t="s">
        <v>5</v>
      </c>
      <c r="E36" s="26" t="s">
        <v>91</v>
      </c>
      <c r="F36" s="24">
        <v>0</v>
      </c>
      <c r="G36" s="24">
        <v>0</v>
      </c>
      <c r="H36" s="12">
        <v>1.082175925925926E-2</v>
      </c>
    </row>
    <row r="37" spans="1:8" ht="16" thickBot="1">
      <c r="A37" s="29" t="s">
        <v>48</v>
      </c>
      <c r="B37" s="30" t="s">
        <v>193</v>
      </c>
      <c r="C37" s="9"/>
      <c r="D37" s="26"/>
      <c r="E37" s="26" t="s">
        <v>168</v>
      </c>
      <c r="F37" s="24">
        <v>0</v>
      </c>
      <c r="G37" s="24">
        <v>0</v>
      </c>
      <c r="H37" s="31">
        <v>1.085914351851852E-2</v>
      </c>
    </row>
    <row r="38" spans="1:8" ht="16" thickBot="1">
      <c r="A38" s="26" t="s">
        <v>92</v>
      </c>
      <c r="B38" s="26" t="s">
        <v>104</v>
      </c>
      <c r="C38" s="9">
        <v>8.4860000060871243E-3</v>
      </c>
      <c r="D38" s="26" t="s">
        <v>5</v>
      </c>
      <c r="E38" s="26" t="s">
        <v>91</v>
      </c>
      <c r="F38" s="24">
        <v>0</v>
      </c>
      <c r="G38" s="24">
        <v>0</v>
      </c>
      <c r="H38" s="12">
        <v>1.1064814814814814E-2</v>
      </c>
    </row>
    <row r="39" spans="1:8" ht="16" thickBot="1">
      <c r="A39" s="29" t="s">
        <v>48</v>
      </c>
      <c r="B39" s="30" t="s">
        <v>194</v>
      </c>
      <c r="C39" s="9"/>
      <c r="D39" s="26"/>
      <c r="E39" s="26" t="s">
        <v>168</v>
      </c>
      <c r="F39" s="24">
        <v>0</v>
      </c>
      <c r="G39" s="24">
        <v>0</v>
      </c>
      <c r="H39" s="31">
        <v>1.1230208333333333E-2</v>
      </c>
    </row>
    <row r="40" spans="1:8" ht="16" thickBot="1">
      <c r="A40" s="27" t="s">
        <v>48</v>
      </c>
      <c r="B40" s="27" t="s">
        <v>110</v>
      </c>
      <c r="C40" s="9"/>
      <c r="D40" s="27"/>
      <c r="E40" s="27" t="s">
        <v>47</v>
      </c>
      <c r="F40" s="24">
        <v>3.5072916666666669E-2</v>
      </c>
      <c r="G40" s="24">
        <v>4.6493055555555551E-2</v>
      </c>
      <c r="H40" s="12">
        <f>G40-F40</f>
        <v>1.1420138888888882E-2</v>
      </c>
    </row>
    <row r="41" spans="1:8" ht="16" thickBot="1">
      <c r="A41" s="13" t="s">
        <v>48</v>
      </c>
      <c r="B41" s="13" t="s">
        <v>58</v>
      </c>
      <c r="C41" s="9">
        <v>8.4860000060871243E-3</v>
      </c>
      <c r="D41" s="27" t="s">
        <v>5</v>
      </c>
      <c r="E41" s="27" t="s">
        <v>47</v>
      </c>
      <c r="F41" s="14">
        <v>3.4481828703703706E-2</v>
      </c>
      <c r="G41" s="14">
        <v>4.5956481481481487E-2</v>
      </c>
      <c r="H41" s="12">
        <f>G41-F41</f>
        <v>1.1474652777777782E-2</v>
      </c>
    </row>
    <row r="42" spans="1:8" ht="16" thickBot="1">
      <c r="A42" s="27" t="s">
        <v>92</v>
      </c>
      <c r="B42" s="27" t="s">
        <v>102</v>
      </c>
      <c r="C42" s="9">
        <v>8.4860000060871243E-3</v>
      </c>
      <c r="D42" s="27" t="s">
        <v>5</v>
      </c>
      <c r="E42" s="27" t="s">
        <v>91</v>
      </c>
      <c r="F42" s="24">
        <v>0</v>
      </c>
      <c r="G42" s="24">
        <v>0</v>
      </c>
      <c r="H42" s="12">
        <v>1.1516203703703702E-2</v>
      </c>
    </row>
    <row r="43" spans="1:8" ht="16" thickBot="1">
      <c r="A43" s="27" t="s">
        <v>92</v>
      </c>
      <c r="B43" s="27" t="s">
        <v>103</v>
      </c>
      <c r="C43" s="9">
        <v>8.4860000060871243E-3</v>
      </c>
      <c r="D43" s="27" t="s">
        <v>5</v>
      </c>
      <c r="E43" s="27" t="s">
        <v>91</v>
      </c>
      <c r="F43" s="24">
        <v>0</v>
      </c>
      <c r="G43" s="24">
        <v>0</v>
      </c>
      <c r="H43" s="12">
        <v>1.1597222222222222E-2</v>
      </c>
    </row>
    <row r="44" spans="1:8" ht="16" thickBot="1">
      <c r="A44" s="29" t="s">
        <v>48</v>
      </c>
      <c r="B44" s="30" t="s">
        <v>197</v>
      </c>
      <c r="C44" s="9"/>
      <c r="D44" s="27"/>
      <c r="E44" s="27" t="s">
        <v>168</v>
      </c>
      <c r="F44" s="24">
        <v>0</v>
      </c>
      <c r="G44" s="24">
        <v>0</v>
      </c>
      <c r="H44" s="31">
        <v>1.1597916666666666E-2</v>
      </c>
    </row>
    <row r="45" spans="1:8" ht="16" thickBot="1">
      <c r="A45" s="27" t="s">
        <v>48</v>
      </c>
      <c r="B45" s="27" t="s">
        <v>144</v>
      </c>
      <c r="C45" s="9"/>
      <c r="D45" s="27"/>
      <c r="E45" s="27" t="s">
        <v>146</v>
      </c>
      <c r="F45" s="24">
        <v>3.0842824074074071E-2</v>
      </c>
      <c r="G45" s="24">
        <v>4.2735648148148148E-2</v>
      </c>
      <c r="H45" s="12">
        <f>G45-F45</f>
        <v>1.1892824074074076E-2</v>
      </c>
    </row>
    <row r="46" spans="1:8" ht="16" thickBot="1">
      <c r="A46" s="27" t="s">
        <v>48</v>
      </c>
      <c r="B46" s="27" t="s">
        <v>147</v>
      </c>
      <c r="C46" s="9">
        <v>8.4860000060871243E-3</v>
      </c>
      <c r="D46" s="27" t="s">
        <v>5</v>
      </c>
      <c r="E46" s="27" t="s">
        <v>150</v>
      </c>
      <c r="F46" s="24">
        <v>0</v>
      </c>
      <c r="G46" s="24">
        <v>0</v>
      </c>
      <c r="H46" s="12">
        <v>1.1962268518518518E-2</v>
      </c>
    </row>
    <row r="47" spans="1:8" ht="16" thickBot="1">
      <c r="A47" s="27" t="s">
        <v>48</v>
      </c>
      <c r="B47" s="27" t="s">
        <v>149</v>
      </c>
      <c r="C47" s="9">
        <v>8.4860000060871243E-3</v>
      </c>
      <c r="D47" s="27" t="s">
        <v>5</v>
      </c>
      <c r="E47" s="27" t="s">
        <v>150</v>
      </c>
      <c r="F47" s="24">
        <v>0</v>
      </c>
      <c r="G47" s="24">
        <v>0</v>
      </c>
      <c r="H47" s="12">
        <v>1.2009490740740742E-2</v>
      </c>
    </row>
    <row r="48" spans="1:8" ht="16" thickBot="1">
      <c r="A48" s="29" t="s">
        <v>48</v>
      </c>
      <c r="B48" s="30" t="s">
        <v>201</v>
      </c>
      <c r="C48" s="9"/>
      <c r="D48" s="27"/>
      <c r="E48" s="27" t="s">
        <v>168</v>
      </c>
      <c r="F48" s="24">
        <v>0</v>
      </c>
      <c r="G48" s="24">
        <v>0</v>
      </c>
      <c r="H48" s="31">
        <v>1.2096064814814815E-2</v>
      </c>
    </row>
    <row r="49" spans="1:8" ht="16" thickBot="1">
      <c r="A49" s="27" t="s">
        <v>48</v>
      </c>
      <c r="B49" s="27" t="s">
        <v>148</v>
      </c>
      <c r="C49" s="9">
        <v>8.4860000060871243E-3</v>
      </c>
      <c r="D49" s="27" t="s">
        <v>5</v>
      </c>
      <c r="E49" s="27" t="s">
        <v>150</v>
      </c>
      <c r="F49" s="24">
        <v>0</v>
      </c>
      <c r="G49" s="24">
        <v>0</v>
      </c>
      <c r="H49" s="12">
        <v>1.2213541666666666E-2</v>
      </c>
    </row>
  </sheetData>
  <sortState xmlns:xlrd2="http://schemas.microsoft.com/office/spreadsheetml/2017/richdata2" ref="A3:H49">
    <sortCondition ref="H3:H49"/>
  </sortState>
  <mergeCells count="2">
    <mergeCell ref="A1:H1"/>
    <mergeCell ref="C2:D2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80A20E-DA2F-45D9-825B-FABC89FCB5BF}">
  <dimension ref="A1:L21"/>
  <sheetViews>
    <sheetView tabSelected="1" workbookViewId="0">
      <selection activeCell="H21" sqref="H21"/>
    </sheetView>
  </sheetViews>
  <sheetFormatPr baseColWidth="10" defaultColWidth="8.83203125" defaultRowHeight="15"/>
  <cols>
    <col min="1" max="1" width="14.1640625" customWidth="1"/>
    <col min="2" max="2" width="19.6640625" customWidth="1"/>
    <col min="3" max="4" width="0" hidden="1" customWidth="1"/>
    <col min="5" max="5" width="21" customWidth="1"/>
    <col min="11" max="11" width="28.33203125" customWidth="1"/>
    <col min="12" max="12" width="27.5" customWidth="1"/>
  </cols>
  <sheetData>
    <row r="1" spans="1:12" ht="22" thickBot="1">
      <c r="A1" s="57" t="s">
        <v>15</v>
      </c>
      <c r="B1" s="58"/>
      <c r="C1" s="58"/>
      <c r="D1" s="58"/>
      <c r="E1" s="58"/>
      <c r="F1" s="58"/>
      <c r="G1" s="58"/>
      <c r="H1" s="58"/>
    </row>
    <row r="2" spans="1:12" ht="16" thickBot="1">
      <c r="A2" s="5" t="s">
        <v>6</v>
      </c>
      <c r="B2" s="5" t="s">
        <v>0</v>
      </c>
      <c r="C2" s="59" t="s">
        <v>1</v>
      </c>
      <c r="D2" s="59"/>
      <c r="E2" s="6" t="s">
        <v>46</v>
      </c>
      <c r="F2" s="6" t="s">
        <v>2</v>
      </c>
      <c r="G2" s="6" t="s">
        <v>3</v>
      </c>
      <c r="H2" s="7" t="s">
        <v>4</v>
      </c>
      <c r="K2" s="1" t="s">
        <v>7</v>
      </c>
      <c r="L2" s="1" t="s">
        <v>8</v>
      </c>
    </row>
    <row r="3" spans="1:12" ht="16" thickBot="1">
      <c r="A3" s="8" t="s">
        <v>50</v>
      </c>
      <c r="B3" s="8" t="s">
        <v>32</v>
      </c>
      <c r="C3" s="9">
        <v>8.4860000060871243E-3</v>
      </c>
      <c r="D3" s="10" t="s">
        <v>5</v>
      </c>
      <c r="E3" s="10" t="s">
        <v>47</v>
      </c>
      <c r="F3" s="15">
        <v>1.299074074074074E-2</v>
      </c>
      <c r="G3" s="15">
        <v>2.1273148148148149E-2</v>
      </c>
      <c r="H3" s="12">
        <f>G3-F3</f>
        <v>8.2824074074074085E-3</v>
      </c>
      <c r="K3" s="1" t="s">
        <v>9</v>
      </c>
      <c r="L3" s="1" t="s">
        <v>12</v>
      </c>
    </row>
    <row r="4" spans="1:12" ht="16" thickBot="1">
      <c r="A4" s="22" t="s">
        <v>66</v>
      </c>
      <c r="B4" s="22" t="s">
        <v>67</v>
      </c>
      <c r="C4" s="9">
        <v>8.4860000060871243E-3</v>
      </c>
      <c r="D4" s="10" t="s">
        <v>5</v>
      </c>
      <c r="E4" s="10" t="s">
        <v>68</v>
      </c>
      <c r="F4" s="24">
        <v>0</v>
      </c>
      <c r="G4" s="24">
        <v>0</v>
      </c>
      <c r="H4" s="12">
        <v>8.3726851851851861E-3</v>
      </c>
      <c r="I4" s="4"/>
      <c r="K4" s="1" t="s">
        <v>10</v>
      </c>
      <c r="L4" s="1" t="s">
        <v>13</v>
      </c>
    </row>
    <row r="5" spans="1:12" ht="16" thickBot="1">
      <c r="A5" s="8" t="s">
        <v>50</v>
      </c>
      <c r="B5" s="8" t="s">
        <v>35</v>
      </c>
      <c r="C5" s="9">
        <v>8.4860000060871243E-3</v>
      </c>
      <c r="D5" s="10" t="s">
        <v>5</v>
      </c>
      <c r="E5" s="10" t="s">
        <v>47</v>
      </c>
      <c r="F5" s="15">
        <v>1.3619212962962965E-2</v>
      </c>
      <c r="G5" s="15">
        <v>2.2065972222222219E-2</v>
      </c>
      <c r="H5" s="12">
        <f>G5-F5</f>
        <v>8.4467592592592546E-3</v>
      </c>
      <c r="K5" s="1" t="s">
        <v>11</v>
      </c>
      <c r="L5" s="1" t="s">
        <v>14</v>
      </c>
    </row>
    <row r="6" spans="1:12" ht="16" thickBot="1">
      <c r="A6" s="29" t="s">
        <v>50</v>
      </c>
      <c r="B6" s="30" t="s">
        <v>167</v>
      </c>
      <c r="C6" s="9"/>
      <c r="D6" s="22"/>
      <c r="E6" s="22" t="s">
        <v>168</v>
      </c>
      <c r="F6" s="24">
        <v>0</v>
      </c>
      <c r="G6" s="24">
        <v>0</v>
      </c>
      <c r="H6" s="31">
        <v>8.4469907407407393E-3</v>
      </c>
      <c r="K6" s="1" t="s">
        <v>222</v>
      </c>
      <c r="L6" s="1" t="s">
        <v>221</v>
      </c>
    </row>
    <row r="7" spans="1:12" ht="16" thickBot="1">
      <c r="A7" s="29" t="s">
        <v>50</v>
      </c>
      <c r="B7" s="30" t="s">
        <v>170</v>
      </c>
      <c r="C7" s="9"/>
      <c r="D7" s="22"/>
      <c r="E7" s="22" t="s">
        <v>168</v>
      </c>
      <c r="F7" s="24">
        <v>0</v>
      </c>
      <c r="G7" s="24">
        <v>0</v>
      </c>
      <c r="H7" s="31">
        <v>8.7028935185185178E-3</v>
      </c>
    </row>
    <row r="8" spans="1:12" ht="16" thickBot="1">
      <c r="A8" s="23" t="s">
        <v>50</v>
      </c>
      <c r="B8" s="23" t="s">
        <v>120</v>
      </c>
      <c r="C8" s="9"/>
      <c r="D8" s="22"/>
      <c r="E8" s="22" t="s">
        <v>76</v>
      </c>
      <c r="F8" s="24">
        <v>2.851018518518519E-2</v>
      </c>
      <c r="G8" s="24">
        <v>3.7312152777777781E-2</v>
      </c>
      <c r="H8" s="12">
        <f>G8-F8</f>
        <v>8.8019675925925904E-3</v>
      </c>
      <c r="K8" s="2" t="s">
        <v>29</v>
      </c>
    </row>
    <row r="9" spans="1:12" ht="16" thickBot="1">
      <c r="A9" s="27" t="s">
        <v>66</v>
      </c>
      <c r="B9" s="27" t="s">
        <v>69</v>
      </c>
      <c r="C9" s="9">
        <v>8.4860000060871243E-3</v>
      </c>
      <c r="D9" s="23" t="s">
        <v>5</v>
      </c>
      <c r="E9" s="23" t="s">
        <v>70</v>
      </c>
      <c r="F9" s="24">
        <v>0</v>
      </c>
      <c r="G9" s="24">
        <v>0</v>
      </c>
      <c r="H9" s="12">
        <v>8.8703703703703705E-3</v>
      </c>
      <c r="K9" s="3" t="s">
        <v>16</v>
      </c>
    </row>
    <row r="10" spans="1:12" ht="16" thickBot="1">
      <c r="A10" s="29" t="s">
        <v>50</v>
      </c>
      <c r="B10" s="30" t="s">
        <v>173</v>
      </c>
      <c r="C10" s="9"/>
      <c r="D10" s="27"/>
      <c r="E10" s="27" t="s">
        <v>168</v>
      </c>
      <c r="F10" s="24">
        <v>0</v>
      </c>
      <c r="G10" s="24">
        <v>0</v>
      </c>
      <c r="H10" s="31">
        <v>8.8806712962962962E-3</v>
      </c>
      <c r="K10" s="3" t="s">
        <v>17</v>
      </c>
    </row>
    <row r="11" spans="1:12" ht="16" thickBot="1">
      <c r="A11" s="27" t="s">
        <v>50</v>
      </c>
      <c r="B11" s="27" t="s">
        <v>73</v>
      </c>
      <c r="C11" s="9">
        <v>8.4860000060871243E-3</v>
      </c>
      <c r="D11" s="27" t="s">
        <v>5</v>
      </c>
      <c r="E11" s="27" t="s">
        <v>74</v>
      </c>
      <c r="F11" s="24">
        <v>0</v>
      </c>
      <c r="G11" s="24">
        <v>0</v>
      </c>
      <c r="H11" s="12">
        <v>8.8969907407407418E-3</v>
      </c>
      <c r="K11" s="3" t="s">
        <v>18</v>
      </c>
    </row>
    <row r="12" spans="1:12" ht="16" thickBot="1">
      <c r="A12" s="29" t="s">
        <v>50</v>
      </c>
      <c r="B12" s="30" t="s">
        <v>177</v>
      </c>
      <c r="C12" s="9"/>
      <c r="D12" s="27"/>
      <c r="E12" s="27" t="s">
        <v>168</v>
      </c>
      <c r="F12" s="24">
        <v>0</v>
      </c>
      <c r="G12" s="24">
        <v>0</v>
      </c>
      <c r="H12" s="31">
        <v>9.4092592592592596E-3</v>
      </c>
      <c r="K12" s="3" t="s">
        <v>19</v>
      </c>
    </row>
    <row r="13" spans="1:12" ht="16" thickBot="1">
      <c r="A13" s="13" t="s">
        <v>50</v>
      </c>
      <c r="B13" s="13" t="s">
        <v>55</v>
      </c>
      <c r="C13" s="9">
        <v>8.4860000060871243E-3</v>
      </c>
      <c r="D13" s="27" t="s">
        <v>5</v>
      </c>
      <c r="E13" s="27" t="s">
        <v>47</v>
      </c>
      <c r="F13" s="14">
        <v>3.2841203703703706E-2</v>
      </c>
      <c r="G13" s="14">
        <v>4.2936342592592595E-2</v>
      </c>
      <c r="H13" s="12">
        <f>G13-F13</f>
        <v>1.009513888888889E-2</v>
      </c>
      <c r="K13" s="3" t="s">
        <v>20</v>
      </c>
    </row>
    <row r="14" spans="1:12">
      <c r="K14" s="3" t="s">
        <v>21</v>
      </c>
    </row>
    <row r="15" spans="1:12">
      <c r="K15" s="3" t="s">
        <v>22</v>
      </c>
    </row>
    <row r="16" spans="1:12">
      <c r="K16" s="3" t="s">
        <v>26</v>
      </c>
    </row>
    <row r="17" spans="11:11">
      <c r="K17" s="3" t="s">
        <v>27</v>
      </c>
    </row>
    <row r="18" spans="11:11">
      <c r="K18" s="3" t="s">
        <v>28</v>
      </c>
    </row>
    <row r="19" spans="11:11">
      <c r="K19" s="3" t="s">
        <v>23</v>
      </c>
    </row>
    <row r="20" spans="11:11">
      <c r="K20" s="3" t="s">
        <v>24</v>
      </c>
    </row>
    <row r="21" spans="11:11">
      <c r="K21" s="3" t="s">
        <v>25</v>
      </c>
    </row>
  </sheetData>
  <sortState xmlns:xlrd2="http://schemas.microsoft.com/office/spreadsheetml/2017/richdata2" ref="A3:H12">
    <sortCondition ref="H3:H12"/>
  </sortState>
  <mergeCells count="2">
    <mergeCell ref="A1:H1"/>
    <mergeCell ref="C2:D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5498E-82D5-4377-914B-EABA26F2FCF7}">
  <dimension ref="A1:L27"/>
  <sheetViews>
    <sheetView workbookViewId="0">
      <selection activeCell="N17" sqref="N17"/>
    </sheetView>
  </sheetViews>
  <sheetFormatPr baseColWidth="10" defaultColWidth="8.83203125" defaultRowHeight="15"/>
  <cols>
    <col min="1" max="1" width="14.1640625" customWidth="1"/>
    <col min="2" max="2" width="19.6640625" customWidth="1"/>
    <col min="3" max="4" width="0" hidden="1" customWidth="1"/>
    <col min="5" max="5" width="21" customWidth="1"/>
    <col min="11" max="11" width="28.33203125" customWidth="1"/>
    <col min="12" max="12" width="27.5" customWidth="1"/>
  </cols>
  <sheetData>
    <row r="1" spans="1:12" ht="22" thickBot="1">
      <c r="A1" s="57" t="s">
        <v>15</v>
      </c>
      <c r="B1" s="58"/>
      <c r="C1" s="58"/>
      <c r="D1" s="58"/>
      <c r="E1" s="58"/>
      <c r="F1" s="58"/>
      <c r="G1" s="58"/>
      <c r="H1" s="58"/>
    </row>
    <row r="2" spans="1:12" ht="16" thickBot="1">
      <c r="A2" s="5" t="s">
        <v>6</v>
      </c>
      <c r="B2" s="5" t="s">
        <v>0</v>
      </c>
      <c r="C2" s="59" t="s">
        <v>1</v>
      </c>
      <c r="D2" s="59"/>
      <c r="E2" s="6" t="s">
        <v>46</v>
      </c>
      <c r="F2" s="6" t="s">
        <v>2</v>
      </c>
      <c r="G2" s="6" t="s">
        <v>3</v>
      </c>
      <c r="H2" s="7" t="s">
        <v>4</v>
      </c>
      <c r="K2" s="1" t="s">
        <v>7</v>
      </c>
      <c r="L2" s="1" t="s">
        <v>8</v>
      </c>
    </row>
    <row r="3" spans="1:12" ht="16" thickBot="1">
      <c r="A3" s="22" t="s">
        <v>51</v>
      </c>
      <c r="B3" s="22" t="s">
        <v>105</v>
      </c>
      <c r="C3" s="9">
        <v>8.4860000060871243E-3</v>
      </c>
      <c r="D3" s="10" t="s">
        <v>5</v>
      </c>
      <c r="E3" s="10" t="s">
        <v>47</v>
      </c>
      <c r="F3" s="24">
        <v>3.2651620370370373E-2</v>
      </c>
      <c r="G3" s="24">
        <v>4.1527777777777775E-2</v>
      </c>
      <c r="H3" s="12">
        <f>G3-F3</f>
        <v>8.8761574074074021E-3</v>
      </c>
      <c r="K3" s="1" t="s">
        <v>9</v>
      </c>
      <c r="L3" s="1" t="s">
        <v>12</v>
      </c>
    </row>
    <row r="4" spans="1:12" ht="16" thickBot="1">
      <c r="A4" s="26" t="s">
        <v>51</v>
      </c>
      <c r="B4" s="26" t="s">
        <v>160</v>
      </c>
      <c r="C4" s="9"/>
      <c r="D4" s="10"/>
      <c r="E4" s="10" t="s">
        <v>74</v>
      </c>
      <c r="F4" s="24">
        <v>2.4827777777777778E-2</v>
      </c>
      <c r="G4" s="24">
        <v>3.403263888888889E-2</v>
      </c>
      <c r="H4" s="12">
        <f>G4-F4</f>
        <v>9.2048611111111116E-3</v>
      </c>
      <c r="I4" s="4"/>
      <c r="K4" s="1" t="s">
        <v>10</v>
      </c>
      <c r="L4" s="1" t="s">
        <v>13</v>
      </c>
    </row>
    <row r="5" spans="1:12" ht="16" thickBot="1">
      <c r="A5" s="8" t="s">
        <v>51</v>
      </c>
      <c r="B5" s="8" t="s">
        <v>33</v>
      </c>
      <c r="C5" s="9">
        <v>8.4860000060871243E-3</v>
      </c>
      <c r="D5" s="10" t="s">
        <v>5</v>
      </c>
      <c r="E5" s="10" t="s">
        <v>47</v>
      </c>
      <c r="F5" s="15">
        <v>1.5127314814814816E-2</v>
      </c>
      <c r="G5" s="15">
        <v>2.4390046296296295E-2</v>
      </c>
      <c r="H5" s="12">
        <f>G5-F5</f>
        <v>9.2627314814814794E-3</v>
      </c>
      <c r="K5" s="1" t="s">
        <v>11</v>
      </c>
      <c r="L5" s="1" t="s">
        <v>14</v>
      </c>
    </row>
    <row r="6" spans="1:12" ht="16" thickBot="1">
      <c r="A6" s="22" t="s">
        <v>51</v>
      </c>
      <c r="B6" s="22" t="s">
        <v>75</v>
      </c>
      <c r="C6" s="9">
        <v>8.4860000060871243E-3</v>
      </c>
      <c r="D6" s="10" t="s">
        <v>5</v>
      </c>
      <c r="E6" s="10" t="s">
        <v>76</v>
      </c>
      <c r="F6" s="24">
        <v>0</v>
      </c>
      <c r="G6" s="24">
        <v>0</v>
      </c>
      <c r="H6" s="12">
        <v>9.3576388888888893E-3</v>
      </c>
      <c r="K6" s="1" t="s">
        <v>222</v>
      </c>
      <c r="L6" s="1" t="s">
        <v>221</v>
      </c>
    </row>
    <row r="7" spans="1:12" ht="16" thickBot="1">
      <c r="A7" s="23" t="s">
        <v>80</v>
      </c>
      <c r="B7" s="23" t="s">
        <v>81</v>
      </c>
      <c r="C7" s="9">
        <v>8.4860000060871243E-3</v>
      </c>
      <c r="D7" s="22" t="s">
        <v>5</v>
      </c>
      <c r="E7" s="22" t="s">
        <v>82</v>
      </c>
      <c r="F7" s="24">
        <v>0</v>
      </c>
      <c r="G7" s="24">
        <v>0</v>
      </c>
      <c r="H7" s="12">
        <v>9.3981481481481485E-3</v>
      </c>
    </row>
    <row r="8" spans="1:12" ht="16" thickBot="1">
      <c r="A8" s="22" t="s">
        <v>51</v>
      </c>
      <c r="B8" s="22" t="s">
        <v>83</v>
      </c>
      <c r="C8" s="9">
        <v>8.4860000060871243E-3</v>
      </c>
      <c r="D8" s="22" t="s">
        <v>5</v>
      </c>
      <c r="E8" s="22" t="s">
        <v>76</v>
      </c>
      <c r="F8" s="24">
        <v>0</v>
      </c>
      <c r="G8" s="24">
        <v>0</v>
      </c>
      <c r="H8" s="12">
        <v>9.4363425925925917E-3</v>
      </c>
      <c r="K8" s="2" t="s">
        <v>29</v>
      </c>
    </row>
    <row r="9" spans="1:12" ht="16" thickBot="1">
      <c r="A9" s="23" t="s">
        <v>51</v>
      </c>
      <c r="B9" s="23" t="s">
        <v>164</v>
      </c>
      <c r="C9" s="9"/>
      <c r="D9" s="22"/>
      <c r="E9" s="22" t="s">
        <v>74</v>
      </c>
      <c r="F9" s="24">
        <v>2.1891087962962963E-2</v>
      </c>
      <c r="G9" s="24">
        <v>3.1344212962962963E-2</v>
      </c>
      <c r="H9" s="12">
        <f>G9-F9</f>
        <v>9.4531249999999997E-3</v>
      </c>
      <c r="K9" s="3" t="s">
        <v>16</v>
      </c>
    </row>
    <row r="10" spans="1:12" ht="16" thickBot="1">
      <c r="A10" s="23" t="s">
        <v>51</v>
      </c>
      <c r="B10" s="23" t="s">
        <v>107</v>
      </c>
      <c r="C10" s="9">
        <v>8.4860000060871243E-3</v>
      </c>
      <c r="D10" s="22" t="s">
        <v>5</v>
      </c>
      <c r="E10" s="22" t="s">
        <v>47</v>
      </c>
      <c r="F10" s="24">
        <v>3.3652777777777775E-2</v>
      </c>
      <c r="G10" s="24">
        <v>4.3160879629629632E-2</v>
      </c>
      <c r="H10" s="12">
        <f>G10-F10</f>
        <v>9.5081018518518579E-3</v>
      </c>
      <c r="K10" s="3" t="s">
        <v>17</v>
      </c>
    </row>
    <row r="11" spans="1:12" ht="16" thickBot="1">
      <c r="A11" s="26" t="s">
        <v>80</v>
      </c>
      <c r="B11" s="26" t="s">
        <v>84</v>
      </c>
      <c r="C11" s="9">
        <v>8.4860000060871243E-3</v>
      </c>
      <c r="D11" s="22" t="s">
        <v>5</v>
      </c>
      <c r="E11" s="22" t="s">
        <v>70</v>
      </c>
      <c r="F11" s="24">
        <v>0</v>
      </c>
      <c r="G11" s="24">
        <v>0</v>
      </c>
      <c r="H11" s="12">
        <v>9.5520833333333343E-3</v>
      </c>
      <c r="K11" s="3" t="s">
        <v>18</v>
      </c>
    </row>
    <row r="12" spans="1:12" ht="16" thickBot="1">
      <c r="A12" s="23" t="s">
        <v>51</v>
      </c>
      <c r="B12" s="23" t="s">
        <v>161</v>
      </c>
      <c r="C12" s="9"/>
      <c r="D12" s="23"/>
      <c r="E12" s="23" t="s">
        <v>74</v>
      </c>
      <c r="F12" s="24">
        <v>2.5191319444444443E-2</v>
      </c>
      <c r="G12" s="24">
        <v>3.4771759259259259E-2</v>
      </c>
      <c r="H12" s="12">
        <f>G12-F12</f>
        <v>9.5804398148148159E-3</v>
      </c>
      <c r="K12" s="3" t="s">
        <v>19</v>
      </c>
    </row>
    <row r="13" spans="1:12" ht="16" thickBot="1">
      <c r="A13" s="26" t="s">
        <v>51</v>
      </c>
      <c r="B13" s="26" t="s">
        <v>106</v>
      </c>
      <c r="C13" s="9">
        <v>8.4860000060871243E-3</v>
      </c>
      <c r="D13" s="23" t="s">
        <v>5</v>
      </c>
      <c r="E13" s="23" t="s">
        <v>47</v>
      </c>
      <c r="F13" s="24">
        <v>3.3237268518518513E-2</v>
      </c>
      <c r="G13" s="24">
        <v>4.2871527777777779E-2</v>
      </c>
      <c r="H13" s="12">
        <f>G13-F13</f>
        <v>9.634259259259266E-3</v>
      </c>
      <c r="K13" s="3" t="s">
        <v>20</v>
      </c>
    </row>
    <row r="14" spans="1:12" ht="16" thickBot="1">
      <c r="A14" s="8" t="s">
        <v>51</v>
      </c>
      <c r="B14" s="8" t="s">
        <v>37</v>
      </c>
      <c r="C14" s="9">
        <v>8.4860000060871243E-3</v>
      </c>
      <c r="D14" s="23" t="s">
        <v>5</v>
      </c>
      <c r="E14" s="23" t="s">
        <v>47</v>
      </c>
      <c r="F14" s="15">
        <v>1.5728009259259258E-2</v>
      </c>
      <c r="G14" s="15">
        <v>2.539351851851852E-2</v>
      </c>
      <c r="H14" s="12">
        <f>G14-F14</f>
        <v>9.6655092592592626E-3</v>
      </c>
      <c r="K14" s="3" t="s">
        <v>21</v>
      </c>
    </row>
    <row r="15" spans="1:12" ht="16" thickBot="1">
      <c r="A15" s="23" t="s">
        <v>80</v>
      </c>
      <c r="B15" s="23" t="s">
        <v>86</v>
      </c>
      <c r="C15" s="9">
        <v>8.4860000060871243E-3</v>
      </c>
      <c r="D15" s="23" t="s">
        <v>5</v>
      </c>
      <c r="E15" s="23" t="s">
        <v>70</v>
      </c>
      <c r="F15" s="24">
        <v>0</v>
      </c>
      <c r="G15" s="24">
        <v>0</v>
      </c>
      <c r="H15" s="12">
        <v>9.7465277777777776E-3</v>
      </c>
      <c r="K15" s="3" t="s">
        <v>22</v>
      </c>
    </row>
    <row r="16" spans="1:12" ht="16" thickBot="1">
      <c r="A16" s="29" t="s">
        <v>51</v>
      </c>
      <c r="B16" s="30" t="s">
        <v>185</v>
      </c>
      <c r="C16" s="9"/>
      <c r="D16" s="23"/>
      <c r="E16" s="23" t="s">
        <v>168</v>
      </c>
      <c r="F16" s="24">
        <v>0</v>
      </c>
      <c r="G16" s="24">
        <v>0</v>
      </c>
      <c r="H16" s="31">
        <v>9.8210648148148155E-3</v>
      </c>
      <c r="K16" s="3" t="s">
        <v>26</v>
      </c>
    </row>
    <row r="17" spans="1:11" ht="16" thickBot="1">
      <c r="A17" s="8" t="s">
        <v>51</v>
      </c>
      <c r="B17" s="8" t="s">
        <v>39</v>
      </c>
      <c r="C17" s="9">
        <v>8.4860000060871243E-3</v>
      </c>
      <c r="D17" s="23" t="s">
        <v>5</v>
      </c>
      <c r="E17" s="23" t="s">
        <v>47</v>
      </c>
      <c r="F17" s="15">
        <v>2.8230324074074071E-2</v>
      </c>
      <c r="G17" s="15">
        <v>3.8124999999999999E-2</v>
      </c>
      <c r="H17" s="12">
        <f>G17-F17</f>
        <v>9.8946759259259283E-3</v>
      </c>
      <c r="K17" s="3" t="s">
        <v>27</v>
      </c>
    </row>
    <row r="18" spans="1:11" ht="16" thickBot="1">
      <c r="A18" s="23" t="s">
        <v>51</v>
      </c>
      <c r="B18" s="23" t="s">
        <v>125</v>
      </c>
      <c r="C18" s="9"/>
      <c r="D18" s="23"/>
      <c r="E18" s="23" t="s">
        <v>134</v>
      </c>
      <c r="F18" s="24">
        <v>0</v>
      </c>
      <c r="G18" s="24">
        <v>9.9652777777777778E-3</v>
      </c>
      <c r="H18" s="12">
        <f>G18-F18</f>
        <v>9.9652777777777778E-3</v>
      </c>
      <c r="K18" s="3" t="s">
        <v>28</v>
      </c>
    </row>
    <row r="19" spans="1:11" ht="16" thickBot="1">
      <c r="A19" s="29" t="s">
        <v>51</v>
      </c>
      <c r="B19" s="30" t="s">
        <v>187</v>
      </c>
      <c r="C19" s="9"/>
      <c r="D19" s="23"/>
      <c r="E19" s="23" t="s">
        <v>168</v>
      </c>
      <c r="F19" s="24">
        <v>0</v>
      </c>
      <c r="G19" s="24">
        <v>0</v>
      </c>
      <c r="H19" s="31">
        <v>9.9964120370370363E-3</v>
      </c>
      <c r="K19" s="3" t="s">
        <v>23</v>
      </c>
    </row>
    <row r="20" spans="1:11" ht="16" thickBot="1">
      <c r="A20" s="27" t="s">
        <v>51</v>
      </c>
      <c r="B20" s="27" t="s">
        <v>143</v>
      </c>
      <c r="C20" s="9"/>
      <c r="D20" s="23"/>
      <c r="E20" s="23" t="s">
        <v>146</v>
      </c>
      <c r="F20" s="24">
        <v>3.0448842592592593E-2</v>
      </c>
      <c r="G20" s="24">
        <v>4.0530439814814814E-2</v>
      </c>
      <c r="H20" s="12">
        <f>G20-F20</f>
        <v>1.0081597222222221E-2</v>
      </c>
      <c r="K20" s="3" t="s">
        <v>24</v>
      </c>
    </row>
    <row r="21" spans="1:11" ht="16" thickBot="1">
      <c r="A21" s="26" t="s">
        <v>51</v>
      </c>
      <c r="B21" s="26" t="s">
        <v>94</v>
      </c>
      <c r="C21" s="9">
        <v>8.4860000060871243E-3</v>
      </c>
      <c r="D21" s="23" t="s">
        <v>5</v>
      </c>
      <c r="E21" s="23" t="s">
        <v>91</v>
      </c>
      <c r="F21" s="24">
        <v>0</v>
      </c>
      <c r="G21" s="24">
        <v>0</v>
      </c>
      <c r="H21" s="12">
        <v>1.0277777777777778E-2</v>
      </c>
      <c r="K21" s="3" t="s">
        <v>25</v>
      </c>
    </row>
    <row r="22" spans="1:11" ht="16" thickBot="1">
      <c r="A22" s="13" t="s">
        <v>51</v>
      </c>
      <c r="B22" s="13" t="s">
        <v>62</v>
      </c>
      <c r="C22" s="9">
        <v>8.4860000060871243E-3</v>
      </c>
      <c r="D22" s="26" t="s">
        <v>5</v>
      </c>
      <c r="E22" s="26" t="s">
        <v>47</v>
      </c>
      <c r="F22" s="14">
        <v>3.5504976851851854E-2</v>
      </c>
      <c r="G22" s="14">
        <v>4.6014351851851848E-2</v>
      </c>
      <c r="H22" s="12">
        <f>G22-F22</f>
        <v>1.0509374999999994E-2</v>
      </c>
    </row>
    <row r="23" spans="1:11" ht="16" thickBot="1">
      <c r="A23" s="26" t="s">
        <v>51</v>
      </c>
      <c r="B23" s="26" t="s">
        <v>114</v>
      </c>
      <c r="C23" s="9"/>
      <c r="D23" s="26"/>
      <c r="E23" s="26" t="s">
        <v>76</v>
      </c>
      <c r="F23" s="24">
        <v>2.6297916666666667E-2</v>
      </c>
      <c r="G23" s="24">
        <v>3.6820138888888888E-2</v>
      </c>
      <c r="H23" s="12">
        <f>G23-F23</f>
        <v>1.0522222222222221E-2</v>
      </c>
    </row>
    <row r="24" spans="1:11" ht="16" thickBot="1">
      <c r="A24" s="27" t="s">
        <v>51</v>
      </c>
      <c r="B24" s="27" t="s">
        <v>108</v>
      </c>
      <c r="C24" s="9"/>
      <c r="D24" s="26"/>
      <c r="E24" s="26" t="s">
        <v>47</v>
      </c>
      <c r="F24" s="24">
        <v>3.4086805555555558E-2</v>
      </c>
      <c r="G24" s="24">
        <v>4.4871527777777781E-2</v>
      </c>
      <c r="H24" s="12">
        <f>G24-F24</f>
        <v>1.0784722222222223E-2</v>
      </c>
    </row>
    <row r="25" spans="1:11" ht="16" thickBot="1">
      <c r="A25" s="27" t="s">
        <v>80</v>
      </c>
      <c r="B25" s="27" t="s">
        <v>99</v>
      </c>
      <c r="C25" s="9">
        <v>8.4860000060871243E-3</v>
      </c>
      <c r="D25" s="27" t="s">
        <v>5</v>
      </c>
      <c r="E25" s="27" t="s">
        <v>91</v>
      </c>
      <c r="F25" s="24">
        <v>0</v>
      </c>
      <c r="G25" s="24">
        <v>0</v>
      </c>
      <c r="H25" s="12">
        <v>1.0995370370370371E-2</v>
      </c>
    </row>
    <row r="26" spans="1:11" ht="16" thickBot="1">
      <c r="A26" s="13" t="s">
        <v>51</v>
      </c>
      <c r="B26" s="13" t="s">
        <v>61</v>
      </c>
      <c r="C26" s="9">
        <v>8.4860000060871243E-3</v>
      </c>
      <c r="D26" s="27" t="s">
        <v>5</v>
      </c>
      <c r="E26" s="27" t="s">
        <v>47</v>
      </c>
      <c r="F26" s="14">
        <v>3.5385532407407404E-2</v>
      </c>
      <c r="G26" s="14">
        <v>4.6570949074074081E-2</v>
      </c>
      <c r="H26" s="12">
        <f>G26-F26</f>
        <v>1.1185416666666677E-2</v>
      </c>
      <c r="J26" t="s">
        <v>219</v>
      </c>
    </row>
    <row r="27" spans="1:11" ht="16" thickBot="1">
      <c r="A27" s="29" t="s">
        <v>51</v>
      </c>
      <c r="B27" s="30" t="s">
        <v>196</v>
      </c>
      <c r="C27" s="9"/>
      <c r="D27" s="27"/>
      <c r="E27" s="27" t="s">
        <v>168</v>
      </c>
      <c r="F27" s="24">
        <v>0</v>
      </c>
      <c r="G27" s="24">
        <v>0</v>
      </c>
      <c r="H27" s="31">
        <v>1.1469907407407408E-2</v>
      </c>
    </row>
  </sheetData>
  <sortState xmlns:xlrd2="http://schemas.microsoft.com/office/spreadsheetml/2017/richdata2" ref="A3:H27">
    <sortCondition ref="H3:H27"/>
  </sortState>
  <mergeCells count="2">
    <mergeCell ref="A1:H1"/>
    <mergeCell ref="C2:D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02B6E-DFB7-4EFD-A129-7BD84A59F9F3}">
  <dimension ref="A1:L21"/>
  <sheetViews>
    <sheetView workbookViewId="0">
      <selection activeCell="H16" sqref="H16"/>
    </sheetView>
  </sheetViews>
  <sheetFormatPr baseColWidth="10" defaultColWidth="8.83203125" defaultRowHeight="15"/>
  <cols>
    <col min="1" max="1" width="14.1640625" customWidth="1"/>
    <col min="2" max="2" width="19.6640625" customWidth="1"/>
    <col min="3" max="4" width="0" hidden="1" customWidth="1"/>
    <col min="5" max="5" width="21" customWidth="1"/>
    <col min="11" max="11" width="28.33203125" customWidth="1"/>
    <col min="12" max="12" width="27.5" customWidth="1"/>
  </cols>
  <sheetData>
    <row r="1" spans="1:12" ht="22" thickBot="1">
      <c r="A1" s="57" t="s">
        <v>15</v>
      </c>
      <c r="B1" s="58"/>
      <c r="C1" s="58"/>
      <c r="D1" s="58"/>
      <c r="E1" s="58"/>
      <c r="F1" s="58"/>
      <c r="G1" s="58"/>
      <c r="H1" s="58"/>
    </row>
    <row r="2" spans="1:12" ht="16" thickBot="1">
      <c r="A2" s="5" t="s">
        <v>6</v>
      </c>
      <c r="B2" s="5" t="s">
        <v>0</v>
      </c>
      <c r="C2" s="59" t="s">
        <v>1</v>
      </c>
      <c r="D2" s="59"/>
      <c r="E2" s="6" t="s">
        <v>46</v>
      </c>
      <c r="F2" s="6" t="s">
        <v>2</v>
      </c>
      <c r="G2" s="6" t="s">
        <v>3</v>
      </c>
      <c r="H2" s="7" t="s">
        <v>4</v>
      </c>
      <c r="K2" s="1" t="s">
        <v>7</v>
      </c>
      <c r="L2" s="1" t="s">
        <v>8</v>
      </c>
    </row>
    <row r="3" spans="1:12" ht="16" thickBot="1">
      <c r="A3" s="23" t="s">
        <v>123</v>
      </c>
      <c r="B3" s="23" t="s">
        <v>124</v>
      </c>
      <c r="C3" s="9"/>
      <c r="D3" s="23"/>
      <c r="E3" s="23" t="s">
        <v>76</v>
      </c>
      <c r="F3" s="24">
        <v>2.9205671296296299E-2</v>
      </c>
      <c r="G3" s="24">
        <v>3.7316087962962964E-2</v>
      </c>
      <c r="H3" s="12">
        <f>G3-F3</f>
        <v>8.1104166666666651E-3</v>
      </c>
      <c r="K3" s="1" t="s">
        <v>9</v>
      </c>
      <c r="L3" s="1" t="s">
        <v>12</v>
      </c>
    </row>
    <row r="4" spans="1:12" ht="16" thickBot="1">
      <c r="A4" s="23" t="s">
        <v>123</v>
      </c>
      <c r="B4" s="23" t="s">
        <v>142</v>
      </c>
      <c r="C4" s="9"/>
      <c r="D4" s="23"/>
      <c r="E4" s="23" t="s">
        <v>146</v>
      </c>
      <c r="F4" s="24">
        <v>3.0199652777777777E-2</v>
      </c>
      <c r="G4" s="24">
        <v>3.8515393518518522E-2</v>
      </c>
      <c r="H4" s="12">
        <f>G4-F4</f>
        <v>8.3157407407407451E-3</v>
      </c>
      <c r="I4" s="4"/>
      <c r="K4" s="1" t="s">
        <v>10</v>
      </c>
      <c r="L4" s="1" t="s">
        <v>13</v>
      </c>
    </row>
    <row r="5" spans="1:12" ht="16" thickBot="1">
      <c r="A5" s="23" t="s">
        <v>123</v>
      </c>
      <c r="B5" s="23" t="s">
        <v>137</v>
      </c>
      <c r="C5" s="9"/>
      <c r="D5" s="23"/>
      <c r="E5" s="23" t="s">
        <v>146</v>
      </c>
      <c r="F5" s="24">
        <v>2.8032407407407409E-2</v>
      </c>
      <c r="G5" s="24">
        <v>3.6851851851851851E-2</v>
      </c>
      <c r="H5" s="12">
        <f>G5-F5</f>
        <v>8.8194444444444423E-3</v>
      </c>
      <c r="K5" s="1" t="s">
        <v>11</v>
      </c>
      <c r="L5" s="1" t="s">
        <v>14</v>
      </c>
    </row>
    <row r="6" spans="1:12" ht="16" thickBot="1">
      <c r="A6" s="23" t="s">
        <v>123</v>
      </c>
      <c r="B6" s="23" t="s">
        <v>145</v>
      </c>
      <c r="C6" s="9"/>
      <c r="D6" s="23"/>
      <c r="E6" s="23" t="s">
        <v>146</v>
      </c>
      <c r="F6" s="24">
        <v>2.7893749999999998E-2</v>
      </c>
      <c r="G6" s="24">
        <v>3.6841435185185185E-2</v>
      </c>
      <c r="H6" s="12">
        <f>G6-F6</f>
        <v>8.947685185185187E-3</v>
      </c>
      <c r="K6" s="1" t="s">
        <v>222</v>
      </c>
      <c r="L6" s="1" t="s">
        <v>221</v>
      </c>
    </row>
    <row r="8" spans="1:12">
      <c r="K8" s="2" t="s">
        <v>29</v>
      </c>
    </row>
    <row r="9" spans="1:12">
      <c r="K9" s="3" t="s">
        <v>16</v>
      </c>
    </row>
    <row r="10" spans="1:12">
      <c r="K10" s="3" t="s">
        <v>17</v>
      </c>
    </row>
    <row r="11" spans="1:12">
      <c r="K11" s="3" t="s">
        <v>18</v>
      </c>
    </row>
    <row r="12" spans="1:12">
      <c r="K12" s="3" t="s">
        <v>19</v>
      </c>
    </row>
    <row r="13" spans="1:12">
      <c r="K13" s="3" t="s">
        <v>20</v>
      </c>
    </row>
    <row r="14" spans="1:12">
      <c r="K14" s="3" t="s">
        <v>21</v>
      </c>
    </row>
    <row r="15" spans="1:12">
      <c r="K15" s="3" t="s">
        <v>22</v>
      </c>
    </row>
    <row r="16" spans="1:12">
      <c r="K16" s="3" t="s">
        <v>26</v>
      </c>
    </row>
    <row r="17" spans="11:11">
      <c r="K17" s="3" t="s">
        <v>27</v>
      </c>
    </row>
    <row r="18" spans="11:11">
      <c r="K18" s="3" t="s">
        <v>28</v>
      </c>
    </row>
    <row r="19" spans="11:11">
      <c r="K19" s="3" t="s">
        <v>23</v>
      </c>
    </row>
    <row r="20" spans="11:11">
      <c r="K20" s="3" t="s">
        <v>24</v>
      </c>
    </row>
    <row r="21" spans="11:11">
      <c r="K21" s="3" t="s">
        <v>25</v>
      </c>
    </row>
  </sheetData>
  <sortState xmlns:xlrd2="http://schemas.microsoft.com/office/spreadsheetml/2017/richdata2" ref="A3:H6">
    <sortCondition ref="H3:H6"/>
  </sortState>
  <mergeCells count="2">
    <mergeCell ref="A1:H1"/>
    <mergeCell ref="C2:D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0CC21-AD2F-43B3-B7F9-DF34909AE735}">
  <dimension ref="A1:L21"/>
  <sheetViews>
    <sheetView workbookViewId="0">
      <selection activeCell="M23" sqref="M23:N23"/>
    </sheetView>
  </sheetViews>
  <sheetFormatPr baseColWidth="10" defaultColWidth="8.83203125" defaultRowHeight="15"/>
  <cols>
    <col min="1" max="1" width="14.1640625" customWidth="1"/>
    <col min="2" max="2" width="19.6640625" customWidth="1"/>
    <col min="3" max="4" width="0" hidden="1" customWidth="1"/>
    <col min="5" max="5" width="21" customWidth="1"/>
    <col min="11" max="11" width="28.33203125" customWidth="1"/>
    <col min="12" max="12" width="27.5" customWidth="1"/>
  </cols>
  <sheetData>
    <row r="1" spans="1:12" ht="22" thickBot="1">
      <c r="A1" s="57" t="s">
        <v>15</v>
      </c>
      <c r="B1" s="58"/>
      <c r="C1" s="58"/>
      <c r="D1" s="58"/>
      <c r="E1" s="58"/>
      <c r="F1" s="58"/>
      <c r="G1" s="58"/>
      <c r="H1" s="58"/>
    </row>
    <row r="2" spans="1:12" ht="16" thickBot="1">
      <c r="A2" s="5" t="s">
        <v>6</v>
      </c>
      <c r="B2" s="5" t="s">
        <v>0</v>
      </c>
      <c r="C2" s="59" t="s">
        <v>1</v>
      </c>
      <c r="D2" s="59"/>
      <c r="E2" s="6" t="s">
        <v>46</v>
      </c>
      <c r="F2" s="6" t="s">
        <v>2</v>
      </c>
      <c r="G2" s="6" t="s">
        <v>3</v>
      </c>
      <c r="H2" s="7" t="s">
        <v>4</v>
      </c>
      <c r="K2" s="1" t="s">
        <v>7</v>
      </c>
      <c r="L2" s="1" t="s">
        <v>8</v>
      </c>
    </row>
    <row r="3" spans="1:12" ht="16" thickBot="1">
      <c r="A3" s="22" t="s">
        <v>77</v>
      </c>
      <c r="B3" s="22" t="s">
        <v>118</v>
      </c>
      <c r="C3" s="9"/>
      <c r="D3" s="22"/>
      <c r="E3" s="22" t="s">
        <v>76</v>
      </c>
      <c r="F3" s="24">
        <v>2.7762962962962965E-2</v>
      </c>
      <c r="G3" s="24">
        <v>3.6780439814814818E-2</v>
      </c>
      <c r="H3" s="12">
        <f>G3-F3</f>
        <v>9.0174768518518529E-3</v>
      </c>
      <c r="K3" s="1" t="s">
        <v>9</v>
      </c>
      <c r="L3" s="1" t="s">
        <v>12</v>
      </c>
    </row>
    <row r="4" spans="1:12" ht="16" thickBot="1">
      <c r="A4" s="22" t="s">
        <v>77</v>
      </c>
      <c r="B4" s="22" t="s">
        <v>78</v>
      </c>
      <c r="C4" s="9">
        <v>8.4860000060871243E-3</v>
      </c>
      <c r="D4" s="22" t="s">
        <v>5</v>
      </c>
      <c r="E4" s="22" t="s">
        <v>79</v>
      </c>
      <c r="F4" s="24">
        <v>0</v>
      </c>
      <c r="G4" s="24">
        <v>0</v>
      </c>
      <c r="H4" s="12">
        <v>9.3807870370370364E-3</v>
      </c>
      <c r="I4" s="4"/>
      <c r="K4" s="1" t="s">
        <v>10</v>
      </c>
      <c r="L4" s="1" t="s">
        <v>13</v>
      </c>
    </row>
    <row r="5" spans="1:12" ht="16" thickBot="1">
      <c r="A5" s="23" t="s">
        <v>77</v>
      </c>
      <c r="B5" s="23" t="s">
        <v>117</v>
      </c>
      <c r="C5" s="9"/>
      <c r="D5" s="23"/>
      <c r="E5" s="23" t="s">
        <v>76</v>
      </c>
      <c r="F5" s="24">
        <v>2.740416666666667E-2</v>
      </c>
      <c r="G5" s="24">
        <v>3.6810648148148148E-2</v>
      </c>
      <c r="H5" s="12">
        <f>G5-F5</f>
        <v>9.4064814814814775E-3</v>
      </c>
      <c r="K5" s="1" t="s">
        <v>11</v>
      </c>
      <c r="L5" s="1" t="s">
        <v>14</v>
      </c>
    </row>
    <row r="6" spans="1:12" ht="16" thickBot="1">
      <c r="A6" s="23" t="s">
        <v>77</v>
      </c>
      <c r="B6" s="23" t="s">
        <v>116</v>
      </c>
      <c r="C6" s="9"/>
      <c r="D6" s="23"/>
      <c r="E6" s="23" t="s">
        <v>76</v>
      </c>
      <c r="F6" s="24">
        <v>2.7028125E-2</v>
      </c>
      <c r="G6" s="24">
        <v>3.6636458333333337E-2</v>
      </c>
      <c r="H6" s="12">
        <f>G6-F6</f>
        <v>9.6083333333333368E-3</v>
      </c>
      <c r="K6" s="1" t="s">
        <v>222</v>
      </c>
      <c r="L6" s="1" t="s">
        <v>221</v>
      </c>
    </row>
    <row r="7" spans="1:12" ht="16" thickBot="1">
      <c r="A7" s="23" t="s">
        <v>77</v>
      </c>
      <c r="B7" s="23" t="s">
        <v>138</v>
      </c>
      <c r="C7" s="9"/>
      <c r="D7" s="23"/>
      <c r="E7" s="23" t="s">
        <v>146</v>
      </c>
      <c r="F7" s="24">
        <v>2.8569328703703708E-2</v>
      </c>
      <c r="G7" s="24">
        <v>3.8180902777777775E-2</v>
      </c>
      <c r="H7" s="12">
        <f>G7-F7</f>
        <v>9.6115740740740675E-3</v>
      </c>
    </row>
    <row r="8" spans="1:12" ht="16" thickBot="1">
      <c r="A8" s="23" t="s">
        <v>77</v>
      </c>
      <c r="B8" s="23" t="s">
        <v>113</v>
      </c>
      <c r="C8" s="9"/>
      <c r="D8" s="23"/>
      <c r="E8" s="23" t="s">
        <v>76</v>
      </c>
      <c r="F8" s="24">
        <v>2.5580208333333337E-2</v>
      </c>
      <c r="G8" s="24">
        <v>3.5386342592592594E-2</v>
      </c>
      <c r="H8" s="12">
        <f>G8-F8</f>
        <v>9.8061342592592575E-3</v>
      </c>
      <c r="K8" s="2" t="s">
        <v>29</v>
      </c>
    </row>
    <row r="9" spans="1:12" ht="16" thickBot="1">
      <c r="A9" s="23" t="s">
        <v>77</v>
      </c>
      <c r="B9" s="23" t="s">
        <v>126</v>
      </c>
      <c r="C9" s="9"/>
      <c r="D9" s="23"/>
      <c r="E9" s="23" t="s">
        <v>134</v>
      </c>
      <c r="F9" s="24">
        <v>2.0717592592592593E-3</v>
      </c>
      <c r="G9" s="24">
        <v>1.2118055555555556E-2</v>
      </c>
      <c r="H9" s="12">
        <f>G9-F9</f>
        <v>1.0046296296296296E-2</v>
      </c>
      <c r="K9" s="3" t="s">
        <v>16</v>
      </c>
    </row>
    <row r="10" spans="1:12" ht="16" thickBot="1">
      <c r="A10" s="23" t="s">
        <v>77</v>
      </c>
      <c r="B10" s="23" t="s">
        <v>89</v>
      </c>
      <c r="C10" s="9">
        <v>8.4860000060871243E-3</v>
      </c>
      <c r="D10" s="23" t="s">
        <v>5</v>
      </c>
      <c r="E10" s="23" t="s">
        <v>79</v>
      </c>
      <c r="F10" s="24">
        <v>0</v>
      </c>
      <c r="G10" s="24">
        <v>0</v>
      </c>
      <c r="H10" s="12">
        <v>1.0414351851851852E-2</v>
      </c>
      <c r="K10" s="3" t="s">
        <v>17</v>
      </c>
    </row>
    <row r="11" spans="1:12" ht="16" thickBot="1">
      <c r="A11" s="23" t="s">
        <v>77</v>
      </c>
      <c r="B11" s="23" t="s">
        <v>133</v>
      </c>
      <c r="C11" s="9"/>
      <c r="D11" s="23"/>
      <c r="E11" s="23" t="s">
        <v>134</v>
      </c>
      <c r="F11" s="24">
        <v>8.2407407407407412E-3</v>
      </c>
      <c r="G11" s="24">
        <v>1.9594907407407405E-2</v>
      </c>
      <c r="H11" s="12">
        <f>G11-F11</f>
        <v>1.1354166666666663E-2</v>
      </c>
      <c r="K11" s="3" t="s">
        <v>18</v>
      </c>
    </row>
    <row r="12" spans="1:12">
      <c r="K12" s="3" t="s">
        <v>19</v>
      </c>
    </row>
    <row r="13" spans="1:12">
      <c r="K13" s="3" t="s">
        <v>20</v>
      </c>
    </row>
    <row r="14" spans="1:12">
      <c r="K14" s="3" t="s">
        <v>21</v>
      </c>
    </row>
    <row r="15" spans="1:12">
      <c r="K15" s="3" t="s">
        <v>22</v>
      </c>
    </row>
    <row r="16" spans="1:12">
      <c r="K16" s="3" t="s">
        <v>26</v>
      </c>
    </row>
    <row r="17" spans="11:11">
      <c r="K17" s="3" t="s">
        <v>27</v>
      </c>
    </row>
    <row r="18" spans="11:11">
      <c r="K18" s="3" t="s">
        <v>28</v>
      </c>
    </row>
    <row r="19" spans="11:11">
      <c r="K19" s="3" t="s">
        <v>23</v>
      </c>
    </row>
    <row r="20" spans="11:11">
      <c r="K20" s="3" t="s">
        <v>24</v>
      </c>
    </row>
    <row r="21" spans="11:11">
      <c r="K21" s="3" t="s">
        <v>25</v>
      </c>
    </row>
  </sheetData>
  <sortState xmlns:xlrd2="http://schemas.microsoft.com/office/spreadsheetml/2017/richdata2" ref="A3:H11">
    <sortCondition ref="H3:H11"/>
  </sortState>
  <mergeCells count="2">
    <mergeCell ref="A1:H1"/>
    <mergeCell ref="C2:D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AB428B-1158-41BA-B9C4-83EB6A3A489F}">
  <dimension ref="A1:L21"/>
  <sheetViews>
    <sheetView workbookViewId="0">
      <selection activeCell="L14" sqref="L14"/>
    </sheetView>
  </sheetViews>
  <sheetFormatPr baseColWidth="10" defaultColWidth="8.83203125" defaultRowHeight="15"/>
  <cols>
    <col min="1" max="1" width="14.1640625" customWidth="1"/>
    <col min="2" max="2" width="19.6640625" customWidth="1"/>
    <col min="3" max="4" width="0" hidden="1" customWidth="1"/>
    <col min="5" max="5" width="21" customWidth="1"/>
    <col min="11" max="11" width="28.33203125" customWidth="1"/>
    <col min="12" max="12" width="27.5" customWidth="1"/>
  </cols>
  <sheetData>
    <row r="1" spans="1:12" ht="22" thickBot="1">
      <c r="A1" s="57" t="s">
        <v>15</v>
      </c>
      <c r="B1" s="58"/>
      <c r="C1" s="58"/>
      <c r="D1" s="58"/>
      <c r="E1" s="58"/>
      <c r="F1" s="58"/>
      <c r="G1" s="58"/>
      <c r="H1" s="58"/>
    </row>
    <row r="2" spans="1:12" ht="16" thickBot="1">
      <c r="A2" s="5" t="s">
        <v>6</v>
      </c>
      <c r="B2" s="5" t="s">
        <v>0</v>
      </c>
      <c r="C2" s="59" t="s">
        <v>1</v>
      </c>
      <c r="D2" s="59"/>
      <c r="E2" s="6" t="s">
        <v>46</v>
      </c>
      <c r="F2" s="6" t="s">
        <v>2</v>
      </c>
      <c r="G2" s="6" t="s">
        <v>3</v>
      </c>
      <c r="H2" s="7" t="s">
        <v>4</v>
      </c>
      <c r="K2" s="1" t="s">
        <v>7</v>
      </c>
      <c r="L2" s="1" t="s">
        <v>8</v>
      </c>
    </row>
    <row r="3" spans="1:12" ht="16" thickBot="1">
      <c r="A3" s="29" t="s">
        <v>171</v>
      </c>
      <c r="B3" s="30" t="s">
        <v>172</v>
      </c>
      <c r="C3" s="9"/>
      <c r="D3" s="23"/>
      <c r="E3" s="23" t="s">
        <v>168</v>
      </c>
      <c r="F3" s="24">
        <v>0</v>
      </c>
      <c r="G3" s="24">
        <v>0</v>
      </c>
      <c r="H3" s="31">
        <v>8.7221064814814817E-3</v>
      </c>
      <c r="K3" s="1" t="s">
        <v>9</v>
      </c>
      <c r="L3" s="1" t="s">
        <v>12</v>
      </c>
    </row>
    <row r="4" spans="1:12" ht="16" thickBot="1">
      <c r="A4" s="29" t="s">
        <v>171</v>
      </c>
      <c r="B4" s="30" t="s">
        <v>174</v>
      </c>
      <c r="C4" s="9"/>
      <c r="D4" s="23"/>
      <c r="E4" s="23" t="s">
        <v>168</v>
      </c>
      <c r="F4" s="24">
        <v>0</v>
      </c>
      <c r="G4" s="24">
        <v>0</v>
      </c>
      <c r="H4" s="31">
        <v>8.890393518518518E-3</v>
      </c>
      <c r="I4" s="4"/>
      <c r="K4" s="1" t="s">
        <v>10</v>
      </c>
      <c r="L4" s="1" t="s">
        <v>13</v>
      </c>
    </row>
    <row r="5" spans="1:12" ht="16" thickBot="1">
      <c r="A5" s="23" t="s">
        <v>11</v>
      </c>
      <c r="B5" s="23" t="s">
        <v>141</v>
      </c>
      <c r="C5" s="9"/>
      <c r="D5" s="23"/>
      <c r="E5" s="23" t="s">
        <v>146</v>
      </c>
      <c r="F5" s="24">
        <v>2.9904976851851853E-2</v>
      </c>
      <c r="G5" s="24">
        <v>3.8905902777777779E-2</v>
      </c>
      <c r="H5" s="12">
        <f>G5-F5</f>
        <v>9.0009259259259261E-3</v>
      </c>
      <c r="K5" s="1" t="s">
        <v>11</v>
      </c>
      <c r="L5" s="1" t="s">
        <v>14</v>
      </c>
    </row>
    <row r="6" spans="1:12" ht="16" thickBot="1">
      <c r="A6" s="32" t="s">
        <v>11</v>
      </c>
      <c r="B6" s="32" t="s">
        <v>140</v>
      </c>
      <c r="C6" s="9"/>
      <c r="D6" s="23"/>
      <c r="E6" s="23" t="s">
        <v>146</v>
      </c>
      <c r="F6" s="24">
        <v>2.9625810185185186E-2</v>
      </c>
      <c r="G6" s="24">
        <v>3.879490740740741E-2</v>
      </c>
      <c r="H6" s="12">
        <f>G6-F6</f>
        <v>9.1690972222222243E-3</v>
      </c>
      <c r="K6" s="1" t="s">
        <v>222</v>
      </c>
      <c r="L6" s="1" t="s">
        <v>221</v>
      </c>
    </row>
    <row r="7" spans="1:12" ht="16" thickBot="1">
      <c r="A7" s="27" t="s">
        <v>11</v>
      </c>
      <c r="B7" s="27" t="s">
        <v>130</v>
      </c>
      <c r="C7" s="9"/>
      <c r="D7" s="27"/>
      <c r="E7" s="27" t="s">
        <v>134</v>
      </c>
      <c r="F7" s="24">
        <v>6.2731481481481484E-3</v>
      </c>
      <c r="G7" s="24">
        <v>1.5787037037037037E-2</v>
      </c>
      <c r="H7" s="12">
        <f>G7-F7</f>
        <v>9.5138888888888877E-3</v>
      </c>
    </row>
    <row r="8" spans="1:12" ht="16" thickBot="1">
      <c r="A8" s="29" t="s">
        <v>171</v>
      </c>
      <c r="B8" s="30" t="s">
        <v>186</v>
      </c>
      <c r="C8" s="9"/>
      <c r="D8" s="27"/>
      <c r="E8" s="27" t="s">
        <v>168</v>
      </c>
      <c r="F8" s="24">
        <v>0</v>
      </c>
      <c r="G8" s="24">
        <v>0</v>
      </c>
      <c r="H8" s="31">
        <v>9.9026620370370362E-3</v>
      </c>
      <c r="K8" s="2" t="s">
        <v>29</v>
      </c>
    </row>
    <row r="9" spans="1:12" ht="16" thickBot="1">
      <c r="A9" s="32" t="s">
        <v>11</v>
      </c>
      <c r="B9" s="32" t="s">
        <v>131</v>
      </c>
      <c r="C9" s="9"/>
      <c r="D9" s="27"/>
      <c r="E9" s="27" t="s">
        <v>134</v>
      </c>
      <c r="F9" s="24">
        <v>6.8634259259259256E-3</v>
      </c>
      <c r="G9" s="24">
        <v>1.6875000000000001E-2</v>
      </c>
      <c r="H9" s="12">
        <f>G9-F9</f>
        <v>1.0011574074074076E-2</v>
      </c>
      <c r="K9" s="3" t="s">
        <v>16</v>
      </c>
    </row>
    <row r="10" spans="1:12">
      <c r="K10" s="3" t="s">
        <v>17</v>
      </c>
    </row>
    <row r="11" spans="1:12">
      <c r="K11" s="3" t="s">
        <v>18</v>
      </c>
    </row>
    <row r="12" spans="1:12">
      <c r="K12" s="3" t="s">
        <v>19</v>
      </c>
    </row>
    <row r="13" spans="1:12">
      <c r="K13" s="3" t="s">
        <v>20</v>
      </c>
    </row>
    <row r="14" spans="1:12">
      <c r="K14" s="3" t="s">
        <v>21</v>
      </c>
    </row>
    <row r="15" spans="1:12">
      <c r="K15" s="3" t="s">
        <v>22</v>
      </c>
    </row>
    <row r="16" spans="1:12">
      <c r="K16" s="3" t="s">
        <v>26</v>
      </c>
    </row>
    <row r="17" spans="11:11">
      <c r="K17" s="3" t="s">
        <v>27</v>
      </c>
    </row>
    <row r="18" spans="11:11">
      <c r="K18" s="3" t="s">
        <v>28</v>
      </c>
    </row>
    <row r="19" spans="11:11">
      <c r="K19" s="3" t="s">
        <v>23</v>
      </c>
    </row>
    <row r="20" spans="11:11">
      <c r="K20" s="3" t="s">
        <v>24</v>
      </c>
    </row>
    <row r="21" spans="11:11">
      <c r="K21" s="3" t="s">
        <v>25</v>
      </c>
    </row>
  </sheetData>
  <sortState xmlns:xlrd2="http://schemas.microsoft.com/office/spreadsheetml/2017/richdata2" ref="A3:H9">
    <sortCondition ref="H3:H9"/>
  </sortState>
  <mergeCells count="2">
    <mergeCell ref="A1:H1"/>
    <mergeCell ref="C2:D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1C59A-6732-43FE-91CF-466BEA821B6F}">
  <dimension ref="A1:L21"/>
  <sheetViews>
    <sheetView workbookViewId="0">
      <selection activeCell="M14" sqref="M14"/>
    </sheetView>
  </sheetViews>
  <sheetFormatPr baseColWidth="10" defaultColWidth="8.83203125" defaultRowHeight="15"/>
  <cols>
    <col min="1" max="1" width="14.1640625" customWidth="1"/>
    <col min="2" max="2" width="19.6640625" customWidth="1"/>
    <col min="3" max="4" width="0" hidden="1" customWidth="1"/>
    <col min="5" max="5" width="21" customWidth="1"/>
    <col min="11" max="11" width="28.33203125" customWidth="1"/>
    <col min="12" max="12" width="27.5" customWidth="1"/>
  </cols>
  <sheetData>
    <row r="1" spans="1:12" ht="22" thickBot="1">
      <c r="A1" s="57" t="s">
        <v>15</v>
      </c>
      <c r="B1" s="58"/>
      <c r="C1" s="58"/>
      <c r="D1" s="58"/>
      <c r="E1" s="58"/>
      <c r="F1" s="58"/>
      <c r="G1" s="58"/>
      <c r="H1" s="58"/>
    </row>
    <row r="2" spans="1:12" ht="16" thickBot="1">
      <c r="A2" s="5" t="s">
        <v>6</v>
      </c>
      <c r="B2" s="5" t="s">
        <v>0</v>
      </c>
      <c r="C2" s="59" t="s">
        <v>1</v>
      </c>
      <c r="D2" s="59"/>
      <c r="E2" s="6" t="s">
        <v>46</v>
      </c>
      <c r="F2" s="6" t="s">
        <v>2</v>
      </c>
      <c r="G2" s="6" t="s">
        <v>3</v>
      </c>
      <c r="H2" s="7" t="s">
        <v>4</v>
      </c>
      <c r="K2" s="1" t="s">
        <v>7</v>
      </c>
      <c r="L2" s="1" t="s">
        <v>8</v>
      </c>
    </row>
    <row r="3" spans="1:12" ht="16" thickBot="1">
      <c r="A3" s="23" t="s">
        <v>100</v>
      </c>
      <c r="B3" s="23" t="s">
        <v>119</v>
      </c>
      <c r="C3" s="9"/>
      <c r="D3" s="23"/>
      <c r="E3" s="23" t="s">
        <v>76</v>
      </c>
      <c r="F3" s="24">
        <v>2.812233796296296E-2</v>
      </c>
      <c r="G3" s="24">
        <v>3.685543981481481E-2</v>
      </c>
      <c r="H3" s="12">
        <f>G3-F3</f>
        <v>8.7331018518518495E-3</v>
      </c>
      <c r="K3" s="1" t="s">
        <v>9</v>
      </c>
      <c r="L3" s="1" t="s">
        <v>12</v>
      </c>
    </row>
    <row r="4" spans="1:12" ht="16" thickBot="1">
      <c r="A4" s="23" t="s">
        <v>100</v>
      </c>
      <c r="B4" s="23" t="s">
        <v>139</v>
      </c>
      <c r="C4" s="9"/>
      <c r="D4" s="23"/>
      <c r="E4" s="23" t="s">
        <v>146</v>
      </c>
      <c r="F4" s="24">
        <v>2.8881944444444446E-2</v>
      </c>
      <c r="G4" s="24">
        <v>3.8153125000000003E-2</v>
      </c>
      <c r="H4" s="12">
        <f>G4-F4</f>
        <v>9.2711805555555568E-3</v>
      </c>
      <c r="I4" s="4"/>
      <c r="K4" s="1" t="s">
        <v>10</v>
      </c>
      <c r="L4" s="1" t="s">
        <v>13</v>
      </c>
    </row>
    <row r="5" spans="1:12" ht="16" thickBot="1">
      <c r="A5" s="29" t="s">
        <v>180</v>
      </c>
      <c r="B5" s="30" t="s">
        <v>181</v>
      </c>
      <c r="C5" s="9"/>
      <c r="D5" s="23"/>
      <c r="E5" s="23" t="s">
        <v>168</v>
      </c>
      <c r="F5" s="24">
        <v>0</v>
      </c>
      <c r="G5" s="24">
        <v>0</v>
      </c>
      <c r="H5" s="31">
        <v>9.5876157407407403E-3</v>
      </c>
      <c r="K5" s="1" t="s">
        <v>11</v>
      </c>
      <c r="L5" s="1" t="s">
        <v>14</v>
      </c>
    </row>
    <row r="6" spans="1:12" ht="16" thickBot="1">
      <c r="A6" s="27" t="s">
        <v>100</v>
      </c>
      <c r="B6" s="27" t="s">
        <v>101</v>
      </c>
      <c r="C6" s="9">
        <v>8.4860000060871243E-3</v>
      </c>
      <c r="D6" s="27" t="s">
        <v>5</v>
      </c>
      <c r="E6" s="27" t="s">
        <v>91</v>
      </c>
      <c r="F6" s="24">
        <v>0</v>
      </c>
      <c r="G6" s="24">
        <v>0</v>
      </c>
      <c r="H6" s="12">
        <v>1.0937500000000001E-2</v>
      </c>
      <c r="K6" s="1" t="s">
        <v>222</v>
      </c>
      <c r="L6" s="1" t="s">
        <v>221</v>
      </c>
    </row>
    <row r="8" spans="1:12">
      <c r="K8" s="2" t="s">
        <v>29</v>
      </c>
    </row>
    <row r="9" spans="1:12">
      <c r="K9" s="3" t="s">
        <v>16</v>
      </c>
    </row>
    <row r="10" spans="1:12">
      <c r="K10" s="3" t="s">
        <v>17</v>
      </c>
    </row>
    <row r="11" spans="1:12">
      <c r="K11" s="3" t="s">
        <v>18</v>
      </c>
    </row>
    <row r="12" spans="1:12">
      <c r="K12" s="3" t="s">
        <v>19</v>
      </c>
    </row>
    <row r="13" spans="1:12">
      <c r="K13" s="3" t="s">
        <v>20</v>
      </c>
    </row>
    <row r="14" spans="1:12">
      <c r="K14" s="3" t="s">
        <v>21</v>
      </c>
    </row>
    <row r="15" spans="1:12">
      <c r="K15" s="3" t="s">
        <v>22</v>
      </c>
    </row>
    <row r="16" spans="1:12">
      <c r="K16" s="3" t="s">
        <v>26</v>
      </c>
    </row>
    <row r="17" spans="11:11">
      <c r="K17" s="3" t="s">
        <v>27</v>
      </c>
    </row>
    <row r="18" spans="11:11">
      <c r="K18" s="3" t="s">
        <v>28</v>
      </c>
    </row>
    <row r="19" spans="11:11">
      <c r="K19" s="3" t="s">
        <v>23</v>
      </c>
    </row>
    <row r="20" spans="11:11">
      <c r="K20" s="3" t="s">
        <v>24</v>
      </c>
    </row>
    <row r="21" spans="11:11">
      <c r="K21" s="3" t="s">
        <v>25</v>
      </c>
    </row>
  </sheetData>
  <sortState xmlns:xlrd2="http://schemas.microsoft.com/office/spreadsheetml/2017/richdata2" ref="A3:H6">
    <sortCondition ref="H3:H6"/>
  </sortState>
  <mergeCells count="2">
    <mergeCell ref="A1:H1"/>
    <mergeCell ref="C2:D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05883-EC07-4662-B1DD-D16393510C30}">
  <dimension ref="A1:L21"/>
  <sheetViews>
    <sheetView workbookViewId="0">
      <selection activeCell="N26" sqref="N26"/>
    </sheetView>
  </sheetViews>
  <sheetFormatPr baseColWidth="10" defaultColWidth="8.83203125" defaultRowHeight="15"/>
  <cols>
    <col min="1" max="1" width="14.1640625" customWidth="1"/>
    <col min="2" max="2" width="19.6640625" customWidth="1"/>
    <col min="3" max="4" width="0" hidden="1" customWidth="1"/>
    <col min="5" max="5" width="21" customWidth="1"/>
    <col min="11" max="11" width="28.33203125" customWidth="1"/>
    <col min="12" max="12" width="27.5" customWidth="1"/>
  </cols>
  <sheetData>
    <row r="1" spans="1:12" ht="22" thickBot="1">
      <c r="A1" s="57" t="s">
        <v>15</v>
      </c>
      <c r="B1" s="58"/>
      <c r="C1" s="58"/>
      <c r="D1" s="58"/>
      <c r="E1" s="58"/>
      <c r="F1" s="58"/>
      <c r="G1" s="58"/>
      <c r="H1" s="58"/>
    </row>
    <row r="2" spans="1:12" ht="16" thickBot="1">
      <c r="A2" s="40" t="s">
        <v>6</v>
      </c>
      <c r="B2" s="40" t="s">
        <v>0</v>
      </c>
      <c r="C2" s="61" t="s">
        <v>1</v>
      </c>
      <c r="D2" s="61"/>
      <c r="E2" s="41" t="s">
        <v>46</v>
      </c>
      <c r="F2" s="41" t="s">
        <v>2</v>
      </c>
      <c r="G2" s="41" t="s">
        <v>3</v>
      </c>
      <c r="H2" s="42" t="s">
        <v>4</v>
      </c>
      <c r="K2" s="1" t="s">
        <v>7</v>
      </c>
      <c r="L2" s="1" t="s">
        <v>8</v>
      </c>
    </row>
    <row r="3" spans="1:12" ht="16" thickBot="1">
      <c r="A3" s="44" t="s">
        <v>213</v>
      </c>
      <c r="B3" s="45" t="s">
        <v>214</v>
      </c>
      <c r="C3" s="46"/>
      <c r="D3" s="47"/>
      <c r="E3" s="47" t="s">
        <v>207</v>
      </c>
      <c r="F3" s="48">
        <v>0</v>
      </c>
      <c r="G3" s="48">
        <v>0</v>
      </c>
      <c r="H3" s="49">
        <v>8.0937499999999985E-3</v>
      </c>
      <c r="K3" s="1" t="s">
        <v>9</v>
      </c>
      <c r="L3" s="1" t="s">
        <v>12</v>
      </c>
    </row>
    <row r="4" spans="1:12" ht="16" thickBot="1">
      <c r="A4" s="34" t="s">
        <v>210</v>
      </c>
      <c r="B4" s="35" t="s">
        <v>211</v>
      </c>
      <c r="C4" s="36"/>
      <c r="D4" s="37"/>
      <c r="E4" s="37" t="s">
        <v>207</v>
      </c>
      <c r="F4" s="38">
        <v>0</v>
      </c>
      <c r="G4" s="38">
        <v>0</v>
      </c>
      <c r="H4" s="39">
        <v>8.7141203703703703E-3</v>
      </c>
      <c r="I4" s="4"/>
      <c r="K4" s="1" t="s">
        <v>10</v>
      </c>
      <c r="L4" s="1" t="s">
        <v>13</v>
      </c>
    </row>
    <row r="5" spans="1:12" ht="16" thickBot="1">
      <c r="A5" s="37" t="s">
        <v>166</v>
      </c>
      <c r="B5" s="37" t="s">
        <v>151</v>
      </c>
      <c r="C5" s="36"/>
      <c r="D5" s="37"/>
      <c r="E5" s="37" t="s">
        <v>74</v>
      </c>
      <c r="F5" s="38">
        <v>3.1557523148148144E-2</v>
      </c>
      <c r="G5" s="38">
        <v>4.0574421296296299E-2</v>
      </c>
      <c r="H5" s="43">
        <f>G5-F5</f>
        <v>9.0168981481481558E-3</v>
      </c>
      <c r="K5" s="1" t="s">
        <v>11</v>
      </c>
      <c r="L5" s="1" t="s">
        <v>14</v>
      </c>
    </row>
    <row r="6" spans="1:12" ht="16" thickBot="1">
      <c r="A6" s="34" t="s">
        <v>213</v>
      </c>
      <c r="B6" s="35" t="s">
        <v>175</v>
      </c>
      <c r="C6" s="36"/>
      <c r="D6" s="37"/>
      <c r="E6" s="37" t="s">
        <v>168</v>
      </c>
      <c r="F6" s="38">
        <v>0</v>
      </c>
      <c r="G6" s="38">
        <v>0</v>
      </c>
      <c r="H6" s="39">
        <v>9.151851851851852E-3</v>
      </c>
      <c r="K6" s="1" t="s">
        <v>222</v>
      </c>
      <c r="L6" s="1" t="s">
        <v>221</v>
      </c>
    </row>
    <row r="7" spans="1:12" ht="16" thickBot="1">
      <c r="A7" s="34" t="s">
        <v>122</v>
      </c>
      <c r="B7" s="50" t="s">
        <v>209</v>
      </c>
      <c r="C7" s="36"/>
      <c r="D7" s="37"/>
      <c r="E7" s="37" t="s">
        <v>207</v>
      </c>
      <c r="F7" s="38">
        <v>0</v>
      </c>
      <c r="G7" s="38">
        <v>0</v>
      </c>
      <c r="H7" s="39">
        <v>9.1724537037037052E-3</v>
      </c>
    </row>
    <row r="8" spans="1:12" ht="16" thickBot="1">
      <c r="A8" s="34" t="s">
        <v>213</v>
      </c>
      <c r="B8" s="35" t="s">
        <v>176</v>
      </c>
      <c r="C8" s="36"/>
      <c r="D8" s="37"/>
      <c r="E8" s="37" t="s">
        <v>168</v>
      </c>
      <c r="F8" s="38">
        <v>0</v>
      </c>
      <c r="G8" s="38">
        <v>0</v>
      </c>
      <c r="H8" s="39">
        <v>9.2178240740740745E-3</v>
      </c>
      <c r="K8" s="2" t="s">
        <v>29</v>
      </c>
    </row>
    <row r="9" spans="1:12" ht="16" thickBot="1">
      <c r="A9" s="34" t="s">
        <v>122</v>
      </c>
      <c r="B9" s="35" t="s">
        <v>208</v>
      </c>
      <c r="C9" s="36"/>
      <c r="D9" s="37"/>
      <c r="E9" s="37" t="s">
        <v>207</v>
      </c>
      <c r="F9" s="38">
        <v>0</v>
      </c>
      <c r="G9" s="38">
        <v>0</v>
      </c>
      <c r="H9" s="39">
        <v>9.300925925925926E-3</v>
      </c>
      <c r="K9" s="3" t="s">
        <v>16</v>
      </c>
    </row>
    <row r="10" spans="1:12" ht="16" thickBot="1">
      <c r="A10" s="34" t="s">
        <v>210</v>
      </c>
      <c r="B10" s="35" t="s">
        <v>178</v>
      </c>
      <c r="C10" s="36"/>
      <c r="D10" s="37"/>
      <c r="E10" s="37" t="s">
        <v>168</v>
      </c>
      <c r="F10" s="38">
        <v>0</v>
      </c>
      <c r="G10" s="38">
        <v>0</v>
      </c>
      <c r="H10" s="39">
        <v>9.4706018518518516E-3</v>
      </c>
      <c r="K10" s="3" t="s">
        <v>17</v>
      </c>
    </row>
    <row r="11" spans="1:12" ht="16" thickBot="1">
      <c r="A11" s="34" t="s">
        <v>63</v>
      </c>
      <c r="B11" s="35" t="s">
        <v>183</v>
      </c>
      <c r="C11" s="36"/>
      <c r="D11" s="37"/>
      <c r="E11" s="37" t="s">
        <v>168</v>
      </c>
      <c r="F11" s="38">
        <v>0</v>
      </c>
      <c r="G11" s="38">
        <v>0</v>
      </c>
      <c r="H11" s="39">
        <v>9.7554398148148157E-3</v>
      </c>
      <c r="K11" s="3" t="s">
        <v>18</v>
      </c>
    </row>
    <row r="12" spans="1:12" ht="16" thickBot="1">
      <c r="A12" s="37" t="s">
        <v>122</v>
      </c>
      <c r="B12" s="37" t="s">
        <v>112</v>
      </c>
      <c r="C12" s="36"/>
      <c r="D12" s="37"/>
      <c r="E12" s="37" t="s">
        <v>76</v>
      </c>
      <c r="F12" s="38">
        <v>2.5132638888888892E-2</v>
      </c>
      <c r="G12" s="38">
        <v>3.5059259259259262E-2</v>
      </c>
      <c r="H12" s="43">
        <f>G12-F12</f>
        <v>9.9266203703703704E-3</v>
      </c>
      <c r="K12" s="3" t="s">
        <v>19</v>
      </c>
    </row>
    <row r="13" spans="1:12" ht="16" thickBot="1">
      <c r="A13" s="37" t="s">
        <v>63</v>
      </c>
      <c r="B13" s="37" t="s">
        <v>129</v>
      </c>
      <c r="C13" s="36"/>
      <c r="D13" s="37"/>
      <c r="E13" s="37" t="s">
        <v>134</v>
      </c>
      <c r="F13" s="38">
        <v>5.5671296296296302E-3</v>
      </c>
      <c r="G13" s="38">
        <v>1.5601851851851851E-2</v>
      </c>
      <c r="H13" s="43">
        <f>G13-F13</f>
        <v>1.0034722222222221E-2</v>
      </c>
      <c r="K13" s="3" t="s">
        <v>20</v>
      </c>
    </row>
    <row r="14" spans="1:12" ht="16" thickBot="1">
      <c r="A14" s="34" t="s">
        <v>63</v>
      </c>
      <c r="B14" s="35" t="s">
        <v>188</v>
      </c>
      <c r="C14" s="36"/>
      <c r="D14" s="37"/>
      <c r="E14" s="37" t="s">
        <v>168</v>
      </c>
      <c r="F14" s="38">
        <v>0</v>
      </c>
      <c r="G14" s="38">
        <v>0</v>
      </c>
      <c r="H14" s="39">
        <v>1.0052430555555556E-2</v>
      </c>
      <c r="K14" s="3" t="s">
        <v>21</v>
      </c>
    </row>
    <row r="15" spans="1:12" ht="16" thickBot="1">
      <c r="A15" s="34" t="s">
        <v>203</v>
      </c>
      <c r="B15" s="51" t="s">
        <v>204</v>
      </c>
      <c r="C15" s="36"/>
      <c r="D15" s="37"/>
      <c r="E15" s="37" t="s">
        <v>202</v>
      </c>
      <c r="F15" s="38">
        <v>0</v>
      </c>
      <c r="G15" s="38">
        <v>0</v>
      </c>
      <c r="H15" s="39">
        <v>1.0223379629629629E-2</v>
      </c>
      <c r="K15" s="3" t="s">
        <v>22</v>
      </c>
    </row>
    <row r="16" spans="1:12" ht="16" thickBot="1">
      <c r="A16" s="37" t="s">
        <v>63</v>
      </c>
      <c r="B16" s="37" t="s">
        <v>64</v>
      </c>
      <c r="C16" s="36">
        <v>8.4860000060871243E-3</v>
      </c>
      <c r="D16" s="37" t="s">
        <v>5</v>
      </c>
      <c r="E16" s="37" t="s">
        <v>65</v>
      </c>
      <c r="F16" s="38">
        <v>0</v>
      </c>
      <c r="G16" s="38">
        <v>0</v>
      </c>
      <c r="H16" s="43">
        <v>1.1216435185185185E-2</v>
      </c>
      <c r="K16" s="3" t="s">
        <v>26</v>
      </c>
    </row>
    <row r="17" spans="1:11" ht="16" thickBot="1">
      <c r="A17" s="34" t="s">
        <v>215</v>
      </c>
      <c r="B17" s="35" t="s">
        <v>216</v>
      </c>
      <c r="C17" s="36"/>
      <c r="D17" s="37"/>
      <c r="E17" s="37" t="s">
        <v>168</v>
      </c>
      <c r="F17" s="38">
        <v>0</v>
      </c>
      <c r="G17" s="38">
        <v>0</v>
      </c>
      <c r="H17" s="39">
        <v>1.1234606481481481E-2</v>
      </c>
      <c r="K17" s="3" t="s">
        <v>27</v>
      </c>
    </row>
    <row r="18" spans="1:11" ht="16" thickBot="1">
      <c r="A18" s="34" t="s">
        <v>210</v>
      </c>
      <c r="B18" s="35" t="s">
        <v>198</v>
      </c>
      <c r="C18" s="36"/>
      <c r="D18" s="37"/>
      <c r="E18" s="37" t="s">
        <v>168</v>
      </c>
      <c r="F18" s="38">
        <v>0</v>
      </c>
      <c r="G18" s="38">
        <v>0</v>
      </c>
      <c r="H18" s="39">
        <v>1.1619560185185186E-2</v>
      </c>
      <c r="K18" s="3" t="s">
        <v>28</v>
      </c>
    </row>
    <row r="19" spans="1:11" ht="16" thickBot="1">
      <c r="A19" s="34" t="s">
        <v>63</v>
      </c>
      <c r="B19" s="35" t="s">
        <v>199</v>
      </c>
      <c r="C19" s="36"/>
      <c r="D19" s="37"/>
      <c r="E19" s="37" t="s">
        <v>168</v>
      </c>
      <c r="F19" s="38">
        <v>0</v>
      </c>
      <c r="G19" s="38">
        <v>0</v>
      </c>
      <c r="H19" s="39">
        <v>1.1866898148148149E-2</v>
      </c>
      <c r="K19" s="3" t="s">
        <v>23</v>
      </c>
    </row>
    <row r="20" spans="1:11" ht="16" thickBot="1">
      <c r="A20" s="34" t="s">
        <v>210</v>
      </c>
      <c r="B20" s="35" t="s">
        <v>212</v>
      </c>
      <c r="C20" s="36"/>
      <c r="D20" s="37"/>
      <c r="E20" s="37" t="s">
        <v>207</v>
      </c>
      <c r="F20" s="38">
        <v>0</v>
      </c>
      <c r="G20" s="38">
        <v>0</v>
      </c>
      <c r="H20" s="39">
        <v>1.282175925925926E-2</v>
      </c>
      <c r="K20" s="3" t="s">
        <v>24</v>
      </c>
    </row>
    <row r="21" spans="1:11">
      <c r="K21" s="3" t="s">
        <v>25</v>
      </c>
    </row>
  </sheetData>
  <sortState xmlns:xlrd2="http://schemas.microsoft.com/office/spreadsheetml/2017/richdata2" ref="A3:H20">
    <sortCondition ref="H3:H20"/>
  </sortState>
  <mergeCells count="2">
    <mergeCell ref="A1:H1"/>
    <mergeCell ref="C2:D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96F46-823D-41F9-8F0C-1BBF4CE499B4}">
  <dimension ref="A1:L21"/>
  <sheetViews>
    <sheetView workbookViewId="0">
      <selection activeCell="P19" sqref="P19"/>
    </sheetView>
  </sheetViews>
  <sheetFormatPr baseColWidth="10" defaultColWidth="8.83203125" defaultRowHeight="15"/>
  <cols>
    <col min="1" max="1" width="14.1640625" customWidth="1"/>
    <col min="2" max="2" width="19.6640625" customWidth="1"/>
    <col min="3" max="4" width="0" hidden="1" customWidth="1"/>
    <col min="5" max="5" width="21" customWidth="1"/>
    <col min="11" max="11" width="28.33203125" customWidth="1"/>
    <col min="12" max="12" width="27.5" customWidth="1"/>
  </cols>
  <sheetData>
    <row r="1" spans="1:12" ht="22" thickBot="1">
      <c r="A1" s="57" t="s">
        <v>15</v>
      </c>
      <c r="B1" s="58"/>
      <c r="C1" s="58"/>
      <c r="D1" s="58"/>
      <c r="E1" s="58"/>
      <c r="F1" s="58"/>
      <c r="G1" s="58"/>
      <c r="H1" s="58"/>
    </row>
    <row r="2" spans="1:12" ht="16" thickBot="1">
      <c r="A2" s="40" t="s">
        <v>6</v>
      </c>
      <c r="B2" s="40" t="s">
        <v>0</v>
      </c>
      <c r="C2" s="61" t="s">
        <v>1</v>
      </c>
      <c r="D2" s="61"/>
      <c r="E2" s="41" t="s">
        <v>46</v>
      </c>
      <c r="F2" s="41" t="s">
        <v>2</v>
      </c>
      <c r="G2" s="41" t="s">
        <v>3</v>
      </c>
      <c r="H2" s="42" t="s">
        <v>4</v>
      </c>
      <c r="K2" s="1" t="s">
        <v>7</v>
      </c>
      <c r="L2" s="1" t="s">
        <v>8</v>
      </c>
    </row>
    <row r="3" spans="1:12" ht="16" thickBot="1">
      <c r="A3" s="34" t="s">
        <v>205</v>
      </c>
      <c r="B3" s="35" t="s">
        <v>206</v>
      </c>
      <c r="C3" s="36"/>
      <c r="D3" s="37"/>
      <c r="E3" s="37" t="s">
        <v>202</v>
      </c>
      <c r="F3" s="38">
        <v>0</v>
      </c>
      <c r="G3" s="38">
        <v>0</v>
      </c>
      <c r="H3" s="39">
        <v>1.0046296296296296E-2</v>
      </c>
      <c r="K3" s="1" t="s">
        <v>9</v>
      </c>
      <c r="L3" s="1" t="s">
        <v>12</v>
      </c>
    </row>
    <row r="4" spans="1:12" ht="16" thickBot="1">
      <c r="A4" s="37" t="s">
        <v>136</v>
      </c>
      <c r="B4" s="37" t="s">
        <v>132</v>
      </c>
      <c r="C4" s="36"/>
      <c r="D4" s="37"/>
      <c r="E4" s="37" t="s">
        <v>134</v>
      </c>
      <c r="F4" s="38">
        <v>7.5231481481481477E-3</v>
      </c>
      <c r="G4" s="38">
        <v>1.818287037037037E-2</v>
      </c>
      <c r="H4" s="43">
        <f>G4-F4</f>
        <v>1.0659722222222223E-2</v>
      </c>
      <c r="I4" s="4"/>
      <c r="K4" s="1" t="s">
        <v>10</v>
      </c>
      <c r="L4" s="1" t="s">
        <v>13</v>
      </c>
    </row>
    <row r="5" spans="1:12" ht="16" thickBot="1">
      <c r="A5" s="34" t="s">
        <v>205</v>
      </c>
      <c r="B5" s="35" t="s">
        <v>195</v>
      </c>
      <c r="C5" s="36"/>
      <c r="D5" s="37"/>
      <c r="E5" s="37" t="s">
        <v>168</v>
      </c>
      <c r="F5" s="38">
        <v>0</v>
      </c>
      <c r="G5" s="38">
        <v>0</v>
      </c>
      <c r="H5" s="39">
        <v>1.1387731481481483E-2</v>
      </c>
      <c r="K5" s="1" t="s">
        <v>11</v>
      </c>
      <c r="L5" s="1" t="s">
        <v>14</v>
      </c>
    </row>
    <row r="6" spans="1:12" ht="16" thickBot="1">
      <c r="A6" s="34" t="s">
        <v>136</v>
      </c>
      <c r="B6" s="35" t="s">
        <v>200</v>
      </c>
      <c r="C6" s="36"/>
      <c r="D6" s="37"/>
      <c r="E6" s="37" t="s">
        <v>168</v>
      </c>
      <c r="F6" s="38">
        <v>0</v>
      </c>
      <c r="G6" s="38">
        <v>0</v>
      </c>
      <c r="H6" s="39">
        <v>1.1982870370370371E-2</v>
      </c>
      <c r="K6" s="1" t="s">
        <v>222</v>
      </c>
      <c r="L6" s="1" t="s">
        <v>221</v>
      </c>
    </row>
    <row r="7" spans="1:12" ht="16" thickBot="1">
      <c r="A7" s="37" t="s">
        <v>135</v>
      </c>
      <c r="B7" s="37" t="s">
        <v>128</v>
      </c>
      <c r="C7" s="36"/>
      <c r="D7" s="37"/>
      <c r="E7" s="37" t="s">
        <v>134</v>
      </c>
      <c r="F7" s="38">
        <v>2.9513888888888888E-3</v>
      </c>
      <c r="G7" s="38">
        <v>1.5011574074074075E-2</v>
      </c>
      <c r="H7" s="43">
        <f>G7-F7</f>
        <v>1.2060185185185186E-2</v>
      </c>
    </row>
    <row r="8" spans="1:12">
      <c r="K8" s="2" t="s">
        <v>29</v>
      </c>
    </row>
    <row r="9" spans="1:12">
      <c r="K9" s="3" t="s">
        <v>16</v>
      </c>
    </row>
    <row r="10" spans="1:12">
      <c r="K10" s="3" t="s">
        <v>17</v>
      </c>
    </row>
    <row r="11" spans="1:12">
      <c r="K11" s="3" t="s">
        <v>18</v>
      </c>
    </row>
    <row r="12" spans="1:12">
      <c r="K12" s="3" t="s">
        <v>19</v>
      </c>
    </row>
    <row r="13" spans="1:12">
      <c r="K13" s="3" t="s">
        <v>20</v>
      </c>
    </row>
    <row r="14" spans="1:12">
      <c r="K14" s="3" t="s">
        <v>21</v>
      </c>
    </row>
    <row r="15" spans="1:12">
      <c r="K15" s="3" t="s">
        <v>22</v>
      </c>
    </row>
    <row r="16" spans="1:12">
      <c r="K16" s="3" t="s">
        <v>26</v>
      </c>
    </row>
    <row r="17" spans="11:11">
      <c r="K17" s="3" t="s">
        <v>27</v>
      </c>
    </row>
    <row r="18" spans="11:11">
      <c r="K18" s="3" t="s">
        <v>28</v>
      </c>
    </row>
    <row r="19" spans="11:11">
      <c r="K19" s="3" t="s">
        <v>23</v>
      </c>
    </row>
    <row r="20" spans="11:11">
      <c r="K20" s="3" t="s">
        <v>24</v>
      </c>
    </row>
    <row r="21" spans="11:11">
      <c r="K21" s="3" t="s">
        <v>25</v>
      </c>
    </row>
  </sheetData>
  <sortState xmlns:xlrd2="http://schemas.microsoft.com/office/spreadsheetml/2017/richdata2" ref="A3:H7">
    <sortCondition ref="H3:H7"/>
  </sortState>
  <mergeCells count="2">
    <mergeCell ref="A1:H1"/>
    <mergeCell ref="C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Row Ontario 3km TT</vt:lpstr>
      <vt:lpstr>U17M</vt:lpstr>
      <vt:lpstr>U17W</vt:lpstr>
      <vt:lpstr>U19M</vt:lpstr>
      <vt:lpstr>U19W</vt:lpstr>
      <vt:lpstr>U23M</vt:lpstr>
      <vt:lpstr>U23W</vt:lpstr>
      <vt:lpstr>SrM</vt:lpstr>
      <vt:lpstr>SrW</vt:lpstr>
      <vt:lpstr>MastersM</vt:lpstr>
      <vt:lpstr>MastersW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Frank Christie</cp:lastModifiedBy>
  <cp:revision/>
  <cp:lastPrinted>2017-09-27T18:00:10Z</cp:lastPrinted>
  <dcterms:created xsi:type="dcterms:W3CDTF">2012-05-05T19:45:08Z</dcterms:created>
  <dcterms:modified xsi:type="dcterms:W3CDTF">2020-10-20T19:52:31Z</dcterms:modified>
</cp:coreProperties>
</file>